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Z:\2023\OBRAS\1 EM ORÇAMENTO\PRAÇAS\PRIORIDADE Nº 68 - 2,5 MILHÕES\7 PRAÇA VILA ESPERANÇA\ORÇAMENTO\ORÇAMENTO ATUALIZADO\"/>
    </mc:Choice>
  </mc:AlternateContent>
  <xr:revisionPtr revIDLastSave="0" documentId="13_ncr:1_{737F1467-70FB-4FFB-BB1A-186B863EA35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TAÇÕES" sheetId="1" r:id="rId1"/>
  </sheets>
  <externalReferences>
    <externalReference r:id="rId2"/>
  </externalReferences>
  <definedNames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3_1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COTAÇÕES!$B$2:$I$50</definedName>
    <definedName name="AUDITORIO" localSheetId="0">#REF!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 localSheetId="0">#REF!</definedName>
    <definedName name="cfs">#REF!</definedName>
    <definedName name="crono" localSheetId="0">#REF!</definedName>
    <definedName name="crono">#REF!</definedName>
    <definedName name="CRONO_ADD">#REF!</definedName>
    <definedName name="CRONO_RES">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'[1] '!#REF!</definedName>
    <definedName name="k">"$#REF!.$A$1:$B$2408"</definedName>
    <definedName name="matriz">'[1] '!#REF!</definedName>
    <definedName name="MINUS">#REF!</definedName>
    <definedName name="Plan1">"$#REF!.$A$1:$B$2408"</definedName>
    <definedName name="PLUS">#REF!</definedName>
    <definedName name="po">#REF!</definedName>
    <definedName name="REF">'[1] '!$F$464:$F$489</definedName>
    <definedName name="rere" localSheetId="0">#REF!</definedName>
    <definedName name="rere">#REF!</definedName>
    <definedName name="RODAPÉ">[1]Relatório!#REF!</definedName>
    <definedName name="rt" localSheetId="0">#REF!</definedName>
    <definedName name="rt">#REF!</definedName>
    <definedName name="S10P1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_xlnm.Print_Titles" localSheetId="0">COTAÇÕES!$8:$8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I49" i="1" l="1"/>
  <c r="I42" i="1"/>
  <c r="I35" i="1"/>
  <c r="I28" i="1"/>
  <c r="I21" i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wagnerdeconto</author>
  </authors>
  <commentList>
    <comment ref="B14" authorId="0" shapeId="0" xr:uid="{00000000-0006-0000-0000-000001000000}">
      <text>
        <r>
          <rPr>
            <sz val="8"/>
            <color indexed="81"/>
            <rFont val="Tahoma"/>
            <family val="2"/>
          </rPr>
          <t>NESTA CÉLULAR INSERIR CODIFICAÇÃO PARA CADA COTAÇÃO</t>
        </r>
      </text>
    </comment>
    <comment ref="C14" authorId="0" shapeId="0" xr:uid="{00000000-0006-0000-0000-000002000000}">
      <text>
        <r>
          <rPr>
            <sz val="8"/>
            <color indexed="81"/>
            <rFont val="Tahoma"/>
            <family val="2"/>
          </rPr>
          <t>A DESCRIÇÃO DO INSUMO / SERVIÇO DEVERÁ SER A MAIS COMPLETA POSSÍVEL - ESPECIFICAÇÃO COMPLETA.</t>
        </r>
      </text>
    </comment>
    <comment ref="I14" authorId="0" shapeId="0" xr:uid="{00000000-0006-0000-0000-000003000000}">
      <text>
        <r>
          <rPr>
            <sz val="8"/>
            <color indexed="81"/>
            <rFont val="Tahoma"/>
            <family val="2"/>
          </rPr>
          <t>O VALOR DESTA CÉLULA DEVERÁ SER O CUSTO UNITÁRIO DO INSUMO / SERVIÇO.</t>
        </r>
      </text>
    </comment>
  </commentList>
</comments>
</file>

<file path=xl/sharedStrings.xml><?xml version="1.0" encoding="utf-8"?>
<sst xmlns="http://schemas.openxmlformats.org/spreadsheetml/2006/main" count="131" uniqueCount="40">
  <si>
    <t>FORNECEDOR 1</t>
  </si>
  <si>
    <t>FORNECEDOR 2</t>
  </si>
  <si>
    <t>FORNECEDOR 3</t>
  </si>
  <si>
    <t>MÉDIA PREÇO R$</t>
  </si>
  <si>
    <t>EMPRESA</t>
  </si>
  <si>
    <t>CONTATO</t>
  </si>
  <si>
    <t>TELEFONE / E-MAIL / SITE</t>
  </si>
  <si>
    <t>ITEM</t>
  </si>
  <si>
    <t>DESCRIÇÃO DO INSUMO / SERVIÇO ESPECIALIZADO</t>
  </si>
  <si>
    <t>R$ UNITÁRIO</t>
  </si>
  <si>
    <t>SITE</t>
  </si>
  <si>
    <t>MAGAZINE LUIZA</t>
  </si>
  <si>
    <t>0800 773 3838</t>
  </si>
  <si>
    <t>CONTATOR MODULAR BIPOLAR 32A</t>
  </si>
  <si>
    <t>ELETRORASTRO</t>
  </si>
  <si>
    <t>CETTI</t>
  </si>
  <si>
    <t>(11) 4527-4500</t>
  </si>
  <si>
    <t>FORNECIMENTO E INSTALAÇÃO DE PISO EMBORRACHADO EM PLACAS, ESPESSURA DE 40MM, COLORIDO, COM CHANFROS PARA ESCOAMENTO DA ÁGUA, COLADO COM COLA PU MONOCOMPONENTE</t>
  </si>
  <si>
    <t>JH2P</t>
  </si>
  <si>
    <t>MP MULTI PISOS</t>
  </si>
  <si>
    <t>GAMA</t>
  </si>
  <si>
    <t>JACQUELINE</t>
  </si>
  <si>
    <t>(51) 3519-9837</t>
  </si>
  <si>
    <t>(11) 4395-7650</t>
  </si>
  <si>
    <t>(41) 3388-3405</t>
  </si>
  <si>
    <t>CAIXA DE PASSAGEM METÁLICA DE SOBREPOR COM TAMPA PARAFUSADA, 20X20X10CM</t>
  </si>
  <si>
    <t>PJ NEBLINA</t>
  </si>
  <si>
    <t>(11) 3619-1600</t>
  </si>
  <si>
    <t xml:space="preserve">REFLETOR LED 150W </t>
  </si>
  <si>
    <t>NOVA LUMINÁRIA</t>
  </si>
  <si>
    <t>(11) 3195-4935</t>
  </si>
  <si>
    <t>LUZ DO MUNDO</t>
  </si>
  <si>
    <t>(47) 3522-6970</t>
  </si>
  <si>
    <t>DECK EM MADEIRA PLÁSTICA, ELEVADO EM MÉDIA 50 CM DO SOLO, 3 BANCOS E 27,76 METROS LINEARES DE GUARDA-CORPO, CONFORME PROJETO ARQUITETÔNICO</t>
  </si>
  <si>
    <t>PIACESKI</t>
  </si>
  <si>
    <t>ECOWOOD</t>
  </si>
  <si>
    <t>ECOPEX</t>
  </si>
  <si>
    <t>FELIPE</t>
  </si>
  <si>
    <t>(11) 4181-1103</t>
  </si>
  <si>
    <t>(46) 3225-1373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</si>
</sst>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5" x14ac:knownFonts="1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3" borderId="19" xfId="0" applyFill="1" applyBorder="1"/>
    <xf numFmtId="0" fontId="1" fillId="4" borderId="20" xfId="0" applyFont="1" applyFill="1" applyBorder="1"/>
    <xf numFmtId="0" fontId="1" fillId="4" borderId="20" xfId="0" applyFont="1" applyFill="1" applyBorder="1" applyAlignment="1">
      <alignment horizontal="center"/>
    </xf>
    <xf numFmtId="0" fontId="0" fillId="4" borderId="20" xfId="0" applyFill="1" applyBorder="1"/>
    <xf numFmtId="0" fontId="1" fillId="0" borderId="21" xfId="0" applyFont="1" applyBorder="1" applyAlignment="1">
      <alignment horizontal="center" vertical="center"/>
    </xf>
    <xf numFmtId="8" fontId="0" fillId="0" borderId="22" xfId="0" applyNumberFormat="1" applyBorder="1" applyAlignment="1">
      <alignment horizontal="center" vertical="center"/>
    </xf>
    <xf numFmtId="8" fontId="1" fillId="3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justify"/>
    </xf>
    <xf numFmtId="0" fontId="2" fillId="3" borderId="3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15" xfId="0" applyFill="1" applyBorder="1"/>
    <xf numFmtId="0" fontId="1" fillId="4" borderId="24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3" fillId="0" borderId="22" xfId="0" applyFont="1" applyBorder="1" applyAlignment="1">
      <alignment horizontal="justify" vertical="justify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0" borderId="22" xfId="0" applyFont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19050</xdr:rowOff>
    </xdr:from>
    <xdr:to>
      <xdr:col>8</xdr:col>
      <xdr:colOff>381000</xdr:colOff>
      <xdr:row>6</xdr:row>
      <xdr:rowOff>38100</xdr:rowOff>
    </xdr:to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id="{AAE40AE3-BBB9-4F32-A08B-5D97A1BA8612}"/>
            </a:ext>
          </a:extLst>
        </xdr:cNvPr>
        <xdr:cNvSpPr>
          <a:spLocks noChangeArrowheads="1"/>
        </xdr:cNvSpPr>
      </xdr:nvSpPr>
      <xdr:spPr bwMode="auto">
        <a:xfrm>
          <a:off x="1666875" y="19050"/>
          <a:ext cx="68580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ctr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TABELA DE COTAÇÃO DE INSUMOS / SERVIÇOS ESPECIALIZADOS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cotações"/>
      <sheetName val="insumos"/>
      <sheetName val="serviços"/>
      <sheetName val="Teor"/>
      <sheetName val="comp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6"/>
  <sheetViews>
    <sheetView showGridLines="0" tabSelected="1" zoomScale="85" zoomScaleNormal="85" zoomScaleSheetLayoutView="85" workbookViewId="0">
      <selection activeCell="C14" sqref="C14:E14"/>
    </sheetView>
  </sheetViews>
  <sheetFormatPr defaultRowHeight="15" x14ac:dyDescent="0.25"/>
  <cols>
    <col min="2" max="2" width="7.140625" customWidth="1"/>
    <col min="5" max="5" width="38.28515625" customWidth="1"/>
    <col min="6" max="6" width="20" customWidth="1"/>
    <col min="7" max="7" width="19.5703125" customWidth="1"/>
    <col min="8" max="8" width="20.85546875" customWidth="1"/>
    <col min="9" max="9" width="16.7109375" customWidth="1"/>
  </cols>
  <sheetData>
    <row r="1" spans="2:9" ht="15.75" thickBot="1" x14ac:dyDescent="0.3"/>
    <row r="2" spans="2:9" x14ac:dyDescent="0.25">
      <c r="B2" s="27"/>
      <c r="C2" s="28"/>
      <c r="D2" s="28"/>
      <c r="E2" s="28"/>
      <c r="F2" s="28"/>
      <c r="G2" s="28"/>
      <c r="H2" s="28"/>
      <c r="I2" s="29"/>
    </row>
    <row r="3" spans="2:9" x14ac:dyDescent="0.25">
      <c r="B3" s="30"/>
      <c r="C3" s="31"/>
      <c r="D3" s="31"/>
      <c r="E3" s="31"/>
      <c r="F3" s="31"/>
      <c r="G3" s="31"/>
      <c r="H3" s="31"/>
      <c r="I3" s="32"/>
    </row>
    <row r="4" spans="2:9" x14ac:dyDescent="0.25">
      <c r="B4" s="30"/>
      <c r="C4" s="31"/>
      <c r="D4" s="31"/>
      <c r="E4" s="31"/>
      <c r="F4" s="31"/>
      <c r="G4" s="31"/>
      <c r="H4" s="31"/>
      <c r="I4" s="32"/>
    </row>
    <row r="5" spans="2:9" x14ac:dyDescent="0.25">
      <c r="B5" s="30"/>
      <c r="C5" s="31"/>
      <c r="D5" s="31"/>
      <c r="E5" s="31"/>
      <c r="F5" s="31"/>
      <c r="G5" s="31"/>
      <c r="H5" s="31"/>
      <c r="I5" s="32"/>
    </row>
    <row r="6" spans="2:9" x14ac:dyDescent="0.25">
      <c r="B6" s="30"/>
      <c r="C6" s="31"/>
      <c r="D6" s="31"/>
      <c r="E6" s="31"/>
      <c r="F6" s="31"/>
      <c r="G6" s="31"/>
      <c r="H6" s="31"/>
      <c r="I6" s="32"/>
    </row>
    <row r="7" spans="2:9" ht="15.75" thickBot="1" x14ac:dyDescent="0.3">
      <c r="B7" s="33"/>
      <c r="C7" s="34"/>
      <c r="D7" s="34"/>
      <c r="E7" s="34"/>
      <c r="F7" s="34"/>
      <c r="G7" s="34"/>
      <c r="H7" s="34"/>
      <c r="I7" s="35"/>
    </row>
    <row r="8" spans="2:9" ht="15.75" thickBot="1" x14ac:dyDescent="0.3"/>
    <row r="9" spans="2:9" ht="15.75" thickBot="1" x14ac:dyDescent="0.3">
      <c r="F9" s="1" t="s">
        <v>0</v>
      </c>
      <c r="G9" s="2" t="s">
        <v>1</v>
      </c>
      <c r="H9" s="2" t="s">
        <v>2</v>
      </c>
      <c r="I9" s="20" t="s">
        <v>3</v>
      </c>
    </row>
    <row r="10" spans="2:9" x14ac:dyDescent="0.25">
      <c r="E10" s="3" t="s">
        <v>4</v>
      </c>
      <c r="F10" s="4" t="s">
        <v>11</v>
      </c>
      <c r="G10" s="5" t="s">
        <v>14</v>
      </c>
      <c r="H10" s="5" t="s">
        <v>15</v>
      </c>
      <c r="I10" s="21"/>
    </row>
    <row r="11" spans="2:9" x14ac:dyDescent="0.25">
      <c r="D11" s="6"/>
      <c r="E11" s="7" t="s">
        <v>5</v>
      </c>
      <c r="F11" s="4" t="s">
        <v>10</v>
      </c>
      <c r="G11" s="8" t="s">
        <v>10</v>
      </c>
      <c r="H11" s="8" t="s">
        <v>10</v>
      </c>
      <c r="I11" s="22"/>
    </row>
    <row r="12" spans="2:9" ht="15.75" thickBot="1" x14ac:dyDescent="0.3">
      <c r="D12" s="6"/>
      <c r="E12" s="9" t="s">
        <v>6</v>
      </c>
      <c r="F12" s="4" t="s">
        <v>12</v>
      </c>
      <c r="G12" s="11"/>
      <c r="H12" s="11" t="s">
        <v>16</v>
      </c>
      <c r="I12" s="12"/>
    </row>
    <row r="13" spans="2:9" ht="15.75" thickBot="1" x14ac:dyDescent="0.3">
      <c r="B13" s="13" t="s">
        <v>7</v>
      </c>
      <c r="C13" s="36" t="s">
        <v>8</v>
      </c>
      <c r="D13" s="37"/>
      <c r="E13" s="38"/>
      <c r="F13" s="14" t="s">
        <v>9</v>
      </c>
      <c r="G13" s="14" t="s">
        <v>9</v>
      </c>
      <c r="H13" s="14" t="s">
        <v>9</v>
      </c>
      <c r="I13" s="15"/>
    </row>
    <row r="14" spans="2:9" s="19" customFormat="1" ht="60" customHeight="1" thickBot="1" x14ac:dyDescent="0.3">
      <c r="B14" s="16">
        <v>6</v>
      </c>
      <c r="C14" s="26" t="s">
        <v>13</v>
      </c>
      <c r="D14" s="26"/>
      <c r="E14" s="26"/>
      <c r="F14" s="17">
        <v>187.08</v>
      </c>
      <c r="G14" s="17">
        <v>170.5</v>
      </c>
      <c r="H14" s="17">
        <v>132.9</v>
      </c>
      <c r="I14" s="18">
        <f>IF(F14&lt;&gt;"",AVERAGE(F14:H14)," ")</f>
        <v>163.49333333333334</v>
      </c>
    </row>
    <row r="15" spans="2:9" ht="15.75" thickBot="1" x14ac:dyDescent="0.3"/>
    <row r="16" spans="2:9" ht="15.75" thickBot="1" x14ac:dyDescent="0.3">
      <c r="F16" s="1" t="s">
        <v>0</v>
      </c>
      <c r="G16" s="2" t="s">
        <v>1</v>
      </c>
      <c r="H16" s="2" t="s">
        <v>2</v>
      </c>
      <c r="I16" s="20" t="s">
        <v>3</v>
      </c>
    </row>
    <row r="17" spans="2:9" x14ac:dyDescent="0.25">
      <c r="E17" s="3" t="s">
        <v>4</v>
      </c>
      <c r="F17" s="4" t="s">
        <v>18</v>
      </c>
      <c r="G17" s="5" t="s">
        <v>19</v>
      </c>
      <c r="H17" s="5" t="s">
        <v>20</v>
      </c>
      <c r="I17" s="21"/>
    </row>
    <row r="18" spans="2:9" x14ac:dyDescent="0.25">
      <c r="D18" s="6"/>
      <c r="E18" s="7" t="s">
        <v>5</v>
      </c>
      <c r="F18" s="4" t="s">
        <v>21</v>
      </c>
      <c r="G18" s="8" t="s">
        <v>10</v>
      </c>
      <c r="H18" s="8" t="s">
        <v>10</v>
      </c>
      <c r="I18" s="22"/>
    </row>
    <row r="19" spans="2:9" ht="15.75" thickBot="1" x14ac:dyDescent="0.3">
      <c r="D19" s="6"/>
      <c r="E19" s="9" t="s">
        <v>6</v>
      </c>
      <c r="F19" s="4" t="s">
        <v>22</v>
      </c>
      <c r="G19" s="11" t="s">
        <v>23</v>
      </c>
      <c r="H19" s="11" t="s">
        <v>24</v>
      </c>
      <c r="I19" s="12"/>
    </row>
    <row r="20" spans="2:9" ht="15.75" thickBot="1" x14ac:dyDescent="0.3">
      <c r="B20" s="13" t="s">
        <v>7</v>
      </c>
      <c r="C20" s="23" t="s">
        <v>8</v>
      </c>
      <c r="D20" s="24"/>
      <c r="E20" s="25"/>
      <c r="F20" s="14" t="s">
        <v>9</v>
      </c>
      <c r="G20" s="14" t="s">
        <v>9</v>
      </c>
      <c r="H20" s="14" t="s">
        <v>9</v>
      </c>
      <c r="I20" s="15"/>
    </row>
    <row r="21" spans="2:9" s="19" customFormat="1" ht="60" customHeight="1" thickBot="1" x14ac:dyDescent="0.3">
      <c r="B21" s="16">
        <v>3</v>
      </c>
      <c r="C21" s="26" t="s">
        <v>17</v>
      </c>
      <c r="D21" s="26"/>
      <c r="E21" s="26"/>
      <c r="F21" s="17">
        <v>267.24</v>
      </c>
      <c r="G21" s="17">
        <v>255</v>
      </c>
      <c r="H21" s="17">
        <v>285.06</v>
      </c>
      <c r="I21" s="18">
        <f>IF(F21&lt;&gt;"",AVERAGE(F21:H21)," ")</f>
        <v>269.09999999999997</v>
      </c>
    </row>
    <row r="22" spans="2:9" ht="15.75" thickBot="1" x14ac:dyDescent="0.3"/>
    <row r="23" spans="2:9" ht="15.75" thickBot="1" x14ac:dyDescent="0.3">
      <c r="F23" s="1" t="s">
        <v>0</v>
      </c>
      <c r="G23" s="2" t="s">
        <v>1</v>
      </c>
      <c r="H23" s="2" t="s">
        <v>2</v>
      </c>
      <c r="I23" s="20" t="s">
        <v>3</v>
      </c>
    </row>
    <row r="24" spans="2:9" x14ac:dyDescent="0.25">
      <c r="E24" s="3" t="s">
        <v>4</v>
      </c>
      <c r="F24" s="4" t="s">
        <v>11</v>
      </c>
      <c r="G24" s="5" t="s">
        <v>29</v>
      </c>
      <c r="H24" s="5" t="s">
        <v>31</v>
      </c>
      <c r="I24" s="21"/>
    </row>
    <row r="25" spans="2:9" x14ac:dyDescent="0.25">
      <c r="D25" s="6"/>
      <c r="E25" s="7" t="s">
        <v>5</v>
      </c>
      <c r="F25" s="4" t="s">
        <v>10</v>
      </c>
      <c r="G25" s="8" t="s">
        <v>10</v>
      </c>
      <c r="H25" s="8" t="s">
        <v>10</v>
      </c>
      <c r="I25" s="22"/>
    </row>
    <row r="26" spans="2:9" ht="15.75" thickBot="1" x14ac:dyDescent="0.3">
      <c r="D26" s="6"/>
      <c r="E26" s="9" t="s">
        <v>6</v>
      </c>
      <c r="F26" s="4" t="s">
        <v>12</v>
      </c>
      <c r="G26" s="11" t="s">
        <v>30</v>
      </c>
      <c r="H26" s="11" t="s">
        <v>32</v>
      </c>
      <c r="I26" s="12"/>
    </row>
    <row r="27" spans="2:9" ht="15.75" thickBot="1" x14ac:dyDescent="0.3">
      <c r="B27" s="13" t="s">
        <v>7</v>
      </c>
      <c r="C27" s="23" t="s">
        <v>8</v>
      </c>
      <c r="D27" s="24"/>
      <c r="E27" s="25"/>
      <c r="F27" s="14" t="s">
        <v>9</v>
      </c>
      <c r="G27" s="14" t="s">
        <v>9</v>
      </c>
      <c r="H27" s="14" t="s">
        <v>9</v>
      </c>
      <c r="I27" s="15"/>
    </row>
    <row r="28" spans="2:9" s="19" customFormat="1" ht="60" customHeight="1" thickBot="1" x14ac:dyDescent="0.3">
      <c r="B28" s="16">
        <v>16</v>
      </c>
      <c r="C28" s="26" t="s">
        <v>28</v>
      </c>
      <c r="D28" s="26"/>
      <c r="E28" s="26"/>
      <c r="F28" s="17">
        <v>85.99</v>
      </c>
      <c r="G28" s="17">
        <v>71.900000000000006</v>
      </c>
      <c r="H28" s="17">
        <v>89.9</v>
      </c>
      <c r="I28" s="18">
        <f>IF(F28&lt;&gt;"",AVERAGE(F28:H28)," ")</f>
        <v>82.596666666666664</v>
      </c>
    </row>
    <row r="29" spans="2:9" ht="15.75" thickBot="1" x14ac:dyDescent="0.3"/>
    <row r="30" spans="2:9" ht="15.75" thickBot="1" x14ac:dyDescent="0.3">
      <c r="F30" s="1" t="s">
        <v>0</v>
      </c>
      <c r="G30" s="2" t="s">
        <v>1</v>
      </c>
      <c r="H30" s="2" t="s">
        <v>2</v>
      </c>
      <c r="I30" s="20" t="s">
        <v>3</v>
      </c>
    </row>
    <row r="31" spans="2:9" x14ac:dyDescent="0.25">
      <c r="E31" s="3" t="s">
        <v>4</v>
      </c>
      <c r="F31" s="4" t="s">
        <v>11</v>
      </c>
      <c r="G31" s="5" t="s">
        <v>14</v>
      </c>
      <c r="H31" s="5" t="s">
        <v>26</v>
      </c>
      <c r="I31" s="21"/>
    </row>
    <row r="32" spans="2:9" x14ac:dyDescent="0.25">
      <c r="D32" s="6"/>
      <c r="E32" s="7" t="s">
        <v>5</v>
      </c>
      <c r="F32" s="4" t="s">
        <v>10</v>
      </c>
      <c r="G32" s="8" t="s">
        <v>10</v>
      </c>
      <c r="H32" s="8" t="s">
        <v>10</v>
      </c>
      <c r="I32" s="22"/>
    </row>
    <row r="33" spans="2:9" ht="15.75" thickBot="1" x14ac:dyDescent="0.3">
      <c r="D33" s="6"/>
      <c r="E33" s="9" t="s">
        <v>6</v>
      </c>
      <c r="F33" s="10" t="s">
        <v>12</v>
      </c>
      <c r="G33" s="11"/>
      <c r="H33" s="11" t="s">
        <v>27</v>
      </c>
      <c r="I33" s="12"/>
    </row>
    <row r="34" spans="2:9" ht="15.75" thickBot="1" x14ac:dyDescent="0.3">
      <c r="B34" s="13" t="s">
        <v>7</v>
      </c>
      <c r="C34" s="23" t="s">
        <v>8</v>
      </c>
      <c r="D34" s="24"/>
      <c r="E34" s="25"/>
      <c r="F34" s="14" t="s">
        <v>9</v>
      </c>
      <c r="G34" s="14" t="s">
        <v>9</v>
      </c>
      <c r="H34" s="14" t="s">
        <v>9</v>
      </c>
      <c r="I34" s="15"/>
    </row>
    <row r="35" spans="2:9" s="19" customFormat="1" ht="60" customHeight="1" thickBot="1" x14ac:dyDescent="0.3">
      <c r="B35" s="16">
        <v>10</v>
      </c>
      <c r="C35" s="26" t="s">
        <v>25</v>
      </c>
      <c r="D35" s="26"/>
      <c r="E35" s="26"/>
      <c r="F35" s="17">
        <v>120.29</v>
      </c>
      <c r="G35" s="17">
        <v>102.81</v>
      </c>
      <c r="H35" s="17">
        <v>99.9</v>
      </c>
      <c r="I35" s="18">
        <f>IF(F35&lt;&gt;"",AVERAGE(F35:H35)," ")</f>
        <v>107.66666666666667</v>
      </c>
    </row>
    <row r="36" spans="2:9" ht="15.75" thickBot="1" x14ac:dyDescent="0.3"/>
    <row r="37" spans="2:9" ht="15.75" thickBot="1" x14ac:dyDescent="0.3">
      <c r="F37" s="1" t="s">
        <v>0</v>
      </c>
      <c r="G37" s="2" t="s">
        <v>1</v>
      </c>
      <c r="H37" s="2" t="s">
        <v>2</v>
      </c>
      <c r="I37" s="20" t="s">
        <v>3</v>
      </c>
    </row>
    <row r="38" spans="2:9" x14ac:dyDescent="0.25">
      <c r="E38" s="3" t="s">
        <v>4</v>
      </c>
      <c r="F38" s="4" t="s">
        <v>34</v>
      </c>
      <c r="G38" s="5" t="s">
        <v>35</v>
      </c>
      <c r="H38" s="5" t="s">
        <v>36</v>
      </c>
      <c r="I38" s="21"/>
    </row>
    <row r="39" spans="2:9" x14ac:dyDescent="0.25">
      <c r="D39" s="6"/>
      <c r="E39" s="7" t="s">
        <v>5</v>
      </c>
      <c r="F39" s="4"/>
      <c r="G39" s="8"/>
      <c r="H39" s="8" t="s">
        <v>37</v>
      </c>
      <c r="I39" s="22"/>
    </row>
    <row r="40" spans="2:9" ht="15.75" thickBot="1" x14ac:dyDescent="0.3">
      <c r="D40" s="6"/>
      <c r="E40" s="9" t="s">
        <v>6</v>
      </c>
      <c r="F40" s="10" t="s">
        <v>39</v>
      </c>
      <c r="G40" s="11"/>
      <c r="H40" s="11" t="s">
        <v>38</v>
      </c>
      <c r="I40" s="12"/>
    </row>
    <row r="41" spans="2:9" ht="15.75" thickBot="1" x14ac:dyDescent="0.3">
      <c r="B41" s="13" t="s">
        <v>7</v>
      </c>
      <c r="C41" s="23" t="s">
        <v>8</v>
      </c>
      <c r="D41" s="24"/>
      <c r="E41" s="25"/>
      <c r="F41" s="14" t="s">
        <v>9</v>
      </c>
      <c r="G41" s="14" t="s">
        <v>9</v>
      </c>
      <c r="H41" s="14" t="s">
        <v>9</v>
      </c>
      <c r="I41" s="15"/>
    </row>
    <row r="42" spans="2:9" s="19" customFormat="1" ht="60" customHeight="1" thickBot="1" x14ac:dyDescent="0.3">
      <c r="B42" s="16">
        <v>17</v>
      </c>
      <c r="C42" s="39" t="s">
        <v>33</v>
      </c>
      <c r="D42" s="26" t="s">
        <v>33</v>
      </c>
      <c r="E42" s="26" t="s">
        <v>33</v>
      </c>
      <c r="F42" s="17">
        <v>110900</v>
      </c>
      <c r="G42" s="17">
        <v>145520.15</v>
      </c>
      <c r="H42" s="17">
        <v>145175</v>
      </c>
      <c r="I42" s="18">
        <f>IF(F42&lt;&gt;"",AVERAGE(F42:H42)," ")</f>
        <v>133865.05000000002</v>
      </c>
    </row>
    <row r="43" spans="2:9" ht="15.75" thickBot="1" x14ac:dyDescent="0.3"/>
    <row r="44" spans="2:9" ht="15.75" thickBot="1" x14ac:dyDescent="0.3">
      <c r="F44" s="1" t="s">
        <v>0</v>
      </c>
      <c r="G44" s="2" t="s">
        <v>1</v>
      </c>
      <c r="H44" s="2" t="s">
        <v>2</v>
      </c>
      <c r="I44" s="20" t="s">
        <v>3</v>
      </c>
    </row>
    <row r="45" spans="2:9" x14ac:dyDescent="0.25">
      <c r="E45" s="3" t="s">
        <v>4</v>
      </c>
      <c r="F45" s="4"/>
      <c r="G45" s="5"/>
      <c r="H45" s="5"/>
      <c r="I45" s="21"/>
    </row>
    <row r="46" spans="2:9" x14ac:dyDescent="0.25">
      <c r="D46" s="6"/>
      <c r="E46" s="7" t="s">
        <v>5</v>
      </c>
      <c r="F46" s="4"/>
      <c r="G46" s="8"/>
      <c r="H46" s="8"/>
      <c r="I46" s="22"/>
    </row>
    <row r="47" spans="2:9" ht="15.75" thickBot="1" x14ac:dyDescent="0.3">
      <c r="D47" s="6"/>
      <c r="E47" s="9" t="s">
        <v>6</v>
      </c>
      <c r="F47" s="10"/>
      <c r="G47" s="11"/>
      <c r="H47" s="11"/>
      <c r="I47" s="12"/>
    </row>
    <row r="48" spans="2:9" ht="15.75" thickBot="1" x14ac:dyDescent="0.3">
      <c r="B48" s="13" t="s">
        <v>7</v>
      </c>
      <c r="C48" s="23" t="s">
        <v>8</v>
      </c>
      <c r="D48" s="24"/>
      <c r="E48" s="25"/>
      <c r="F48" s="14" t="s">
        <v>9</v>
      </c>
      <c r="G48" s="14" t="s">
        <v>9</v>
      </c>
      <c r="H48" s="14" t="s">
        <v>9</v>
      </c>
      <c r="I48" s="15"/>
    </row>
    <row r="49" spans="2:9" s="19" customFormat="1" ht="60" customHeight="1" thickBot="1" x14ac:dyDescent="0.3">
      <c r="B49" s="16"/>
      <c r="C49" s="26"/>
      <c r="D49" s="26"/>
      <c r="E49" s="26"/>
      <c r="F49" s="17"/>
      <c r="G49" s="17"/>
      <c r="H49" s="17"/>
      <c r="I49" s="18" t="str">
        <f>IF(F49&lt;&gt;"",AVERAGE(F49:H49)," ")</f>
        <v xml:space="preserve"> </v>
      </c>
    </row>
    <row r="50" spans="2:9" ht="15.75" thickBot="1" x14ac:dyDescent="0.3"/>
    <row r="51" spans="2:9" ht="15.75" thickBot="1" x14ac:dyDescent="0.3">
      <c r="F51" s="1" t="s">
        <v>0</v>
      </c>
      <c r="G51" s="2" t="s">
        <v>1</v>
      </c>
      <c r="H51" s="2" t="s">
        <v>2</v>
      </c>
      <c r="I51" s="20" t="s">
        <v>3</v>
      </c>
    </row>
    <row r="52" spans="2:9" x14ac:dyDescent="0.25">
      <c r="E52" s="3" t="s">
        <v>4</v>
      </c>
      <c r="F52" s="4"/>
      <c r="G52" s="5"/>
      <c r="H52" s="5"/>
      <c r="I52" s="21"/>
    </row>
    <row r="53" spans="2:9" x14ac:dyDescent="0.25">
      <c r="D53" s="6"/>
      <c r="E53" s="7" t="s">
        <v>5</v>
      </c>
      <c r="F53" s="4"/>
      <c r="G53" s="8"/>
      <c r="H53" s="8"/>
      <c r="I53" s="22"/>
    </row>
    <row r="54" spans="2:9" ht="15.75" thickBot="1" x14ac:dyDescent="0.3">
      <c r="D54" s="6"/>
      <c r="E54" s="9" t="s">
        <v>6</v>
      </c>
      <c r="F54" s="10"/>
      <c r="G54" s="11"/>
      <c r="H54" s="11"/>
      <c r="I54" s="12"/>
    </row>
    <row r="55" spans="2:9" ht="15.75" thickBot="1" x14ac:dyDescent="0.3">
      <c r="B55" s="13" t="s">
        <v>7</v>
      </c>
      <c r="C55" s="23" t="s">
        <v>8</v>
      </c>
      <c r="D55" s="24"/>
      <c r="E55" s="25"/>
      <c r="F55" s="14" t="s">
        <v>9</v>
      </c>
      <c r="G55" s="14" t="s">
        <v>9</v>
      </c>
      <c r="H55" s="14" t="s">
        <v>9</v>
      </c>
      <c r="I55" s="15"/>
    </row>
    <row r="56" spans="2:9" ht="51" customHeight="1" thickBot="1" x14ac:dyDescent="0.3">
      <c r="B56" s="16"/>
      <c r="C56" s="26"/>
      <c r="D56" s="26"/>
      <c r="E56" s="26"/>
      <c r="F56" s="17"/>
      <c r="G56" s="17"/>
      <c r="H56" s="17"/>
      <c r="I56" s="18" t="str">
        <f>IF(F56&lt;&gt;"",AVERAGE(F56:H56)," ")</f>
        <v xml:space="preserve"> </v>
      </c>
    </row>
  </sheetData>
  <mergeCells count="22">
    <mergeCell ref="C49:E49"/>
    <mergeCell ref="C34:E34"/>
    <mergeCell ref="C35:E35"/>
    <mergeCell ref="I37:I39"/>
    <mergeCell ref="C41:E41"/>
    <mergeCell ref="C42:E42"/>
    <mergeCell ref="I51:I53"/>
    <mergeCell ref="C55:E55"/>
    <mergeCell ref="C56:E56"/>
    <mergeCell ref="I16:I18"/>
    <mergeCell ref="B2:I7"/>
    <mergeCell ref="I9:I11"/>
    <mergeCell ref="C13:E13"/>
    <mergeCell ref="C14:E14"/>
    <mergeCell ref="I44:I46"/>
    <mergeCell ref="C20:E20"/>
    <mergeCell ref="C21:E21"/>
    <mergeCell ref="I23:I25"/>
    <mergeCell ref="C27:E27"/>
    <mergeCell ref="C28:E28"/>
    <mergeCell ref="I30:I32"/>
    <mergeCell ref="C48:E48"/>
  </mergeCells>
  <printOptions horizontalCentered="1"/>
  <pageMargins left="0.98425196850393704" right="0.51181102362204722" top="0.78740157480314965" bottom="0.78740157480314965" header="0.31496062992125984" footer="0.31496062992125984"/>
  <pageSetup paperSize="9" scale="57" orientation="portrait" horizontalDpi="4294967293" verticalDpi="4294967293" r:id="rId1"/>
  <headerFooter alignWithMargins="0">
    <oddFooter>&amp;CPlanilha de Cotação de Insumos
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COTAÇÕES</vt:lpstr>
      <vt:lpstr>COTAÇÕES!Area_de_impressao</vt:lpstr>
      <vt:lpstr>COTAÇÕES!Titulos_de_impressao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Mileke Scucato</dc:creator>
  <cp:lastModifiedBy>Engenharia</cp:lastModifiedBy>
  <cp:lastPrinted>2023-07-20T12:54:28Z</cp:lastPrinted>
  <dcterms:created xsi:type="dcterms:W3CDTF">2017-06-27T19:48:52Z</dcterms:created>
  <dcterms:modified xsi:type="dcterms:W3CDTF">2023-09-21T18:34:25Z</dcterms:modified>
</cp:coreProperties>
</file>