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\2019\Desktop\"/>
    </mc:Choice>
  </mc:AlternateContent>
  <bookViews>
    <workbookView xWindow="0" yWindow="0" windowWidth="28800" windowHeight="131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28" i="1"/>
  <c r="H128" i="1" l="1"/>
</calcChain>
</file>

<file path=xl/sharedStrings.xml><?xml version="1.0" encoding="utf-8"?>
<sst xmlns="http://schemas.openxmlformats.org/spreadsheetml/2006/main" count="391" uniqueCount="239">
  <si>
    <t>PLANILHA DE SERVIÇOS</t>
  </si>
  <si>
    <t>Município:</t>
  </si>
  <si>
    <t>PATO BRANCO</t>
  </si>
  <si>
    <t xml:space="preserve">SAM  </t>
  </si>
  <si>
    <t>Projeto:</t>
  </si>
  <si>
    <t>IMPLANTAÇÃO DE SISTEMAS DE GERAÇÃO DE ENERGIA FOTOVOLTAICA DISTRIBUÍDA</t>
  </si>
  <si>
    <t xml:space="preserve">LOTE nº </t>
  </si>
  <si>
    <t xml:space="preserve">Tabela de referência: SINAPI de fevereiro/2023 - sem desoneração
</t>
  </si>
  <si>
    <t xml:space="preserve">Data Base da aprovação do Orçamento (Decreto 10.086/22 do Paraná, que regulamenta a Lei 14.133/21): </t>
  </si>
  <si>
    <t>CÓDIGO</t>
  </si>
  <si>
    <t>ORIGEM</t>
  </si>
  <si>
    <t>DESCRIÇÃO DOS SERVIÇOS</t>
  </si>
  <si>
    <t>UD</t>
  </si>
  <si>
    <t>ORÇAMENTO</t>
  </si>
  <si>
    <t>QUANT</t>
  </si>
  <si>
    <t>UNIT</t>
  </si>
  <si>
    <t>PM
( R$ )</t>
  </si>
  <si>
    <t>( R$ ) - PM
TOTAIS</t>
  </si>
  <si>
    <t>SERVIÇOS PRELIMINARES E ADMINISTRAÇÃO DA OBRA</t>
  </si>
  <si>
    <t>1.1</t>
  </si>
  <si>
    <t>SERVIÇOS PRELIMINARES</t>
  </si>
  <si>
    <t>1.1.2</t>
  </si>
  <si>
    <t>LOCACAO</t>
  </si>
  <si>
    <t>SINAPI</t>
  </si>
  <si>
    <t>LOCACAO CONVENCIONAL DE OBRA, UTILIZANDO GABARITO DE TÁBUAS CORRIDAS PONTALETADAS A CADA 2,00M -  2 UTILIZAÇÕES. AF_10/2018</t>
  </si>
  <si>
    <t>M</t>
  </si>
  <si>
    <t>1.2</t>
  </si>
  <si>
    <t>ADMINISTRACAO E CANTEIRO DE OBRAS</t>
  </si>
  <si>
    <t>1.2.3</t>
  </si>
  <si>
    <t>PLACA DE IDENTIFICAÇÃO / LETREIRO</t>
  </si>
  <si>
    <t>COMPOSIÇÃO 00051</t>
  </si>
  <si>
    <t>ORSE - jan/23</t>
  </si>
  <si>
    <t>PLACA DE OBRA 4,00 X 2,00 M, EM CHAPA DE ACO GALVANIZADO, INCLUSIVE ARMAÇÃO EM MADEIRA E PONTALETES</t>
  </si>
  <si>
    <t>UN</t>
  </si>
  <si>
    <t>2</t>
  </si>
  <si>
    <t>MOVIMENTO DE TERRA, DRENAGEM E ÁGUAS PLUVIAIS</t>
  </si>
  <si>
    <t>2.1</t>
  </si>
  <si>
    <t>MOVIMENTO DE TERRA</t>
  </si>
  <si>
    <t>2.1.1</t>
  </si>
  <si>
    <t>ESCAVACAO MANUAL</t>
  </si>
  <si>
    <t>ESCAVAÇÃO MANUAL DE VALA COM PROFUNDIDADE MENOR OU IGUAL A 1,30 M. AF_02/2021</t>
  </si>
  <si>
    <t>M3</t>
  </si>
  <si>
    <t>ESCAVAÇÃO MANUAL DE VIGA DE BORDA PARA RADIER. AF_09/2021</t>
  </si>
  <si>
    <t>2.1.6</t>
  </si>
  <si>
    <t>REATERRO MECANIZADO</t>
  </si>
  <si>
    <t>REATERRO MANUAL DE VALAS COM COMPACTAÇÃO MECANIZADA. AF_04/2016</t>
  </si>
  <si>
    <t>3</t>
  </si>
  <si>
    <t>FUNDACOES</t>
  </si>
  <si>
    <t>3.9</t>
  </si>
  <si>
    <t>RADIER / OUTROS</t>
  </si>
  <si>
    <t>CAMADA SEPARADORA PARA EXECUÇÃO DE RADIER, PISO DE CONCRETO OU LAJE SOBRE SOLO, EM LONA PLÁSTICA. AF_09/2021</t>
  </si>
  <si>
    <t>M2</t>
  </si>
  <si>
    <t>4</t>
  </si>
  <si>
    <t>ESTRUTURAS</t>
  </si>
  <si>
    <t>4.1</t>
  </si>
  <si>
    <t>FORMAS</t>
  </si>
  <si>
    <t>4.1.1</t>
  </si>
  <si>
    <t>FORMAS PARA FUNDACOES</t>
  </si>
  <si>
    <t>FABRICAÇÃO, MONTAGEM E DESMONTAGEM DE FORMA PARA RADIER, PISO DE CONCRETO OU LAJE SOBRE SOLO, EM MADEIRA SERRADA, 4 UTILIZAÇÕES. AF_09/2021</t>
  </si>
  <si>
    <t>4.2</t>
  </si>
  <si>
    <t>ARMADURAS</t>
  </si>
  <si>
    <t>4.2.2</t>
  </si>
  <si>
    <t>ARMACAO CA-25</t>
  </si>
  <si>
    <t>ARMAÇÃO UTILIZANDO AÇO CA-25 DE 6,3 MM - MONTAGEM. AF_06/2022</t>
  </si>
  <si>
    <t>KG</t>
  </si>
  <si>
    <t>4,3</t>
  </si>
  <si>
    <t>CONCRETOS E GRAUTES</t>
  </si>
  <si>
    <t>4.3.3</t>
  </si>
  <si>
    <t>ESTRUTURAL PREPARO MECANICO</t>
  </si>
  <si>
    <t>CONCRETO MAGRO PARA LASTRO, TRAÇO 1:4,5:4,5 (EM MASSA SECA DE CIMENTO/ AREIA MÉDIA/ SEIXO ROLADO) - PREPARO MECÂNICO COM BETONEIRA 400 L. AF_05/2021</t>
  </si>
  <si>
    <t>CONCRETO FCK = 20MPA, TRAÇO 1:2,6:2,9 (EM MASSA SECA DE CIMENTO/ AREIA MÉDIA/ SEIXO ROLADO) - PREPARO MECÂNICO COM BETONEIRA 400 L. AF_05/2021</t>
  </si>
  <si>
    <t>4.3.4</t>
  </si>
  <si>
    <t>ESTRUTURAL USINADO</t>
  </si>
  <si>
    <t>4.3.4.1</t>
  </si>
  <si>
    <t>CONCRETAGENS</t>
  </si>
  <si>
    <t>LANÇAMENTO COM USO DE BALDES, ADENSAMENTO E ACABAMENTO DE CONCRETO EM ESTRUTURAS. AF_02/2022</t>
  </si>
  <si>
    <t>5</t>
  </si>
  <si>
    <t>ALVENARIA, DIVISÓRIAS, MUROS E FECHOS</t>
  </si>
  <si>
    <t>5.1</t>
  </si>
  <si>
    <t>ALVENARIA</t>
  </si>
  <si>
    <t>ALVENARIA DE VEDAÇÃO DE BLOCOS VAZADOS DE CONCRETO DE 9X19X39CM (ESPESSURA 9CM) DE PAREDES COM ÁREA LÍQUIDA MENOR QUE 6M² SEM VÃOS E ARGAMASSA DE ASSENTAMENTO COM PREPARO MANUAL. AF_06/2014</t>
  </si>
  <si>
    <t>5.3</t>
  </si>
  <si>
    <t>MUROS E FECHOS</t>
  </si>
  <si>
    <t>5.3.6</t>
  </si>
  <si>
    <t>ALAMBRADOS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</si>
  <si>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</si>
  <si>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6</t>
  </si>
  <si>
    <t>COBERTURA</t>
  </si>
  <si>
    <t>6.5</t>
  </si>
  <si>
    <t>TELHA METALICA</t>
  </si>
  <si>
    <t>TELHAMENTO COM TELHA DE AÇO/ALUMÍNIO E = 0,5 MM, COM ATÉ 2 ÁGUAS, INCLUSO IÇAMENTO. AF_07/2019</t>
  </si>
  <si>
    <t>6.10</t>
  </si>
  <si>
    <t>TRAMA DE AÇO PARA COBERTURAS</t>
  </si>
  <si>
    <t>TRAMA DE AÇO COMPOSTA POR TERÇAS PARA TELHADOS DE ATÉ 2 ÁGUAS PARA TELHA ONDULADA DE FIBROCIMENTO, METÁLICA, PLÁSTICA OU TERMOACÚSTICA, INCLUSO TRANSPORTE VERTICAL. AF_07/2019</t>
  </si>
  <si>
    <t>6.13</t>
  </si>
  <si>
    <t>RUFOS</t>
  </si>
  <si>
    <t>RUFO EM CHAPA DE AÇO GALVANIZADO NÚMERO 24, CORTE DE 25 CM, INCLUSO TRANSPORTE VERTICAL. AF_07/2019</t>
  </si>
  <si>
    <t>7</t>
  </si>
  <si>
    <t>ESQUADRIAS, ACESSORIOS, VIDROS E ESPELHOS</t>
  </si>
  <si>
    <t>7.1</t>
  </si>
  <si>
    <t>ESQUADRIAS E ACESSORIOS</t>
  </si>
  <si>
    <t>7.1.6</t>
  </si>
  <si>
    <t>PORTAS EM ALUMINIO</t>
  </si>
  <si>
    <t>PORTA EM ALUMÍNIO DE ABRIR TIPO VENEZIANA COM GUARNIÇÃO, FIXAÇÃO COM PARAFUSOS - FORNECIMENTO E INSTALAÇÃO. AF_12/2019</t>
  </si>
  <si>
    <t>8</t>
  </si>
  <si>
    <t>INSTAL. ELETRICAS, TELEFONIA, SISTEMAS DE PROTEÇÃO E VENTILAÇÃO</t>
  </si>
  <si>
    <t>8.2</t>
  </si>
  <si>
    <t>INSTALAÇÕES ELÉTICAS</t>
  </si>
  <si>
    <t>8.2.3</t>
  </si>
  <si>
    <t>ELETRODUTOS E CONEXÕES</t>
  </si>
  <si>
    <t>8.2.3.1</t>
  </si>
  <si>
    <t>ELETRODUTOS PVC FLEXIVEIS</t>
  </si>
  <si>
    <t>ELETRODUTO FLEXÍVEL CORRUGADO, PVC, DN 32 MM (1"), PARA CIRCUITOS TERMINAIS, INSTALADO EM FORRO - FORNECIMENTO E INSTALAÇÃO. AF_12/2015</t>
  </si>
  <si>
    <t>8.2.5</t>
  </si>
  <si>
    <t>CABOS</t>
  </si>
  <si>
    <t>8.2.5.2</t>
  </si>
  <si>
    <t>ISOLAMENTO 0,6/1KV</t>
  </si>
  <si>
    <t>CABO DE COBRE FLEXÍVEL ISOLADO, 6 MM², ANTI-CHAMA 0,6/1,0 KV, PARA CIRCUITOS TERMINAIS - FORNECIMENTO E INSTALAÇÃO. AF_12/2015</t>
  </si>
  <si>
    <t>CABO DE COBRE FLEXÍVEL ISOLADO, 35 MM², ANTI-CHAMA 0,6/1,0 KV, PARA REDE ENTERRADA DE DISTRIBUIÇÃO DE ENERGIA ELÉTRICA - FORNECIMENTO E INSTALAÇÃO. AF_12/2021</t>
  </si>
  <si>
    <t>CABO DE COBRE FLEXÍVEL ISOLADO, 50 MM², ANTI-CHAMA 0,6/1,0 KV, PARA REDE ENTERRADA DE DISTRIBUIÇÃO DE ENERGIA ELÉTRICA - FORNECIMENTO E INSTALAÇÃO. AF_12/2021</t>
  </si>
  <si>
    <t>CABO DE COBRE FLEXÍVEL ISOLADO, 70 MM², ANTI-CHAMA 0,6/1,0 KV, PARA REDE ENTERRADA DE DISTRIBUIÇÃO DE ENERGIA ELÉTRICA - FORNECIMENTO E INSTALAÇÃO. AF_12/2021</t>
  </si>
  <si>
    <t>CABO DE COBRE FLEXÍVEL ISOLADO, 95 MM², ANTI-CHAMA 0,6/1,0 KV, PARA REDE ENTERRADA DE DISTRIBUIÇÃO DE ENERGIA ELÉTRICA - FORNECIMENTO E INSTALAÇÃO. AF_12/2021</t>
  </si>
  <si>
    <t>CABO DE COBRE ISOLADO, 10 MM², ANTI-CHAMA 0,6/1 KV, INSTALADO EM ELETROCALHA OU PERFILADO - FORNECIMENTO E INSTALAÇÃO. AF_10/2020</t>
  </si>
  <si>
    <t>CABO DE COBRE ISOLADO, 16 MM², ANTI-CHAMA 0,6/1 KV, INSTALADO EM ELETROCALHA OU PERFILADO - FORNECIMENTO E INSTALAÇÃO. AF_10/2020</t>
  </si>
  <si>
    <t>CABO DE COBRE ISOLADO, 25 MM², ANTI-CHAMA 0,6/1 KV, INSTALADO EM ELETROCALHA OU PERFILADO - FORNECIMENTO E INSTALAÇÃO. AF_10/2020</t>
  </si>
  <si>
    <t>8.2.8</t>
  </si>
  <si>
    <t>CAIXAS</t>
  </si>
  <si>
    <t>CAIXA ENTERRADA ELÉTRICA RETANGULAR, EM ALVENARIA COM TIJOLOS CERÂMICOS MACIÇOS, FUNDO COM BRITA, DIMENSÕES INTERNAS: 0,4X0,4X0,4 M. AF_12/2020</t>
  </si>
  <si>
    <t>8.3</t>
  </si>
  <si>
    <t>SISTEMA DE PROTECAO CONTRA DESCARGAS ATMOSFERICAS - SPDA</t>
  </si>
  <si>
    <t>8.3.2</t>
  </si>
  <si>
    <t>HASTE DE ATERRAMENTO</t>
  </si>
  <si>
    <t>HASTE DE ATERRAMENTO 5/8  PARA SPDA - FORNECIMENTO E INSTALAÇÃO. AF_12/2017</t>
  </si>
  <si>
    <t>8.3.4</t>
  </si>
  <si>
    <t>CORDOALHA</t>
  </si>
  <si>
    <t>CORDOALHA DE COBRE NU 50 MM², ENTERRADA, SEM ISOLADOR - FORNECIMENTO E INSTALAÇÃO. AF_12/2017</t>
  </si>
  <si>
    <t>x</t>
  </si>
  <si>
    <t>SERVIÇOS EXTRAS - INSTALACOES ELETRICAS, TELEFONIA, SISTEMAS DE PROTEÇÃO E VENTILAÇÃO</t>
  </si>
  <si>
    <t>COMP 01</t>
  </si>
  <si>
    <t>COMPOSIÇÃO</t>
  </si>
  <si>
    <t>ELETROCALHA COM TAMPA E SUPORTE</t>
  </si>
  <si>
    <t>COMP 02</t>
  </si>
  <si>
    <t>KIT GERADOR FOTOVOLTAICO 104,50 KWP. (190 MÓDULOS DE 550W, INVERSOR TRIFÁSICO 75KW COM STRINGBOX CC INTEGRADA, 500m CABO SOLAR VERMELHO, 500m CABO SOLAR PRETO, CONECTOR CC PARA CABO FOTOVOLTAICO MACHO E FEMEA, ESTRUTURA DE FIXAÇÃO TELHADO PARA 190 MÓDULOS.)</t>
  </si>
  <si>
    <t>COMP 03</t>
  </si>
  <si>
    <t>KIT GERADOR FOTOVOLTAICO 72,60 KWP. (132 MÓDULOS DE 550W, 3 INVERSORES TRIFÁSICO 20KW COM STRINGBOX CC INTEGRADA, 400m CABO SOLAR VERMELHO, 400m CABO SOLAR PRETO, CONECTOR CC PARA CABO FOTOVOLTAICO MACHO E FEMEA,  ESTRUTURA DE FIXAÇÃO TELHADO PARA 132 MÓDULOS.)</t>
  </si>
  <si>
    <t>COMP 04</t>
  </si>
  <si>
    <t>KIT GERADOR FOTOVOLTAICO 66 KWP. (120 MÓDULOS DE 550W, 7 INVERSORES MONOFÁSICOS COM POTENCIA TOTAL DE 50KW COM STRINGBOX CC INTEGRADA, 600m CABO SOLAR VERMELHO, 600m CABO SOLAR PRETO, CONECTOR CC PARA CABO FOTOVOLTAICO MACHO E FEMEA, ESTRUTURA DE FIXAÇÃO TELHADO PARA 120 MÓDULOS.)</t>
  </si>
  <si>
    <t>COMP 05</t>
  </si>
  <si>
    <t>KIT GERADOR FOTOVOLTAICO 104,50 KWP. (190 MÓDULOS DE 550W, 1 INVERSOR TRIFÁSICO 30KW COM STRINGBOX CC INTEGRADA,  1 INVERSOR TRIFÁSICO 20KW COM STRINGBOX CC INTEGRADA,  2 INVERSORES MONOFÁSICO 10,5KW COM STRINGBOX CC INTEGRADA, 1 INVERSOR MONOFÁSICO 4KW COM STRINGBOX CC INTEGRADA, 500m CABO SOLAR VERMELHO, 500m CABO SOLAR PRETO, CONECTOR CC PARA CABO FOTOVOLTAICO MACHO E FEMEA, ESTRUTURA DE FIXAÇÃO TELHADO PARA 190 MÓDULOS.)</t>
  </si>
  <si>
    <t>COMP 06</t>
  </si>
  <si>
    <t>KIT GERADOR FOTOVOLTAICO 104,50 KWP. (190 MÓDULOS DE 550W, 3 INVERSORES TRIFÁSICO 25KW COM STRINGBOX CC INTEGRADA, 500m CABO SOLAR VERMELHO, 500m CABO SOLAR PRETO, CONECTOR CC PARA CABO FOTOVOLTAICO MACHO E FEMEA. ESTRUTURA DE FIXAÇÃO TELHADO PARA 190 MÓDULOS.)</t>
  </si>
  <si>
    <t>COMP 07</t>
  </si>
  <si>
    <t>KIT GERADOR FOTOVOLTAICO 104,50 KWP. (190 MÓDULOS DE 550W, 2 INVERSORES TRIFÁSICO 25KW COM STRINGBOX CC INTEGRADA, 1 INVERSOR TRIFÁSICO 20KW COM STRINGBOX CC INTEGRADA, 1 INVERSOR MONOFÁSICO 5KW COM STRINGBOX CC INTEGRADA, 500m CABO SOLAR VERMELHO, 500m CABO SOLAR PRETO, CONECTOR CC PARA CABO FOTOVOLTAICO MACHO E FEMEA. ESTRUTURA DE FIXAÇÃO TELHADO PARA 190 MÓDULOS.)</t>
  </si>
  <si>
    <t>COMP 08</t>
  </si>
  <si>
    <t>KIT GERADOR FOTOVOLTAICO 104,50 KWP. (190 MÓDULOS DE 550W, 2 INVERSORES TRIFÁSICO 20KW COM STRINGBOX CC INTEGRADA, 2 INVERSORES MONOFÁSICO 10,5KW COM STRINGBOX CC INTEGRADA, 1 INVERSOR MONOFÁSICO 8KW COM STRINGBOX CC INTEGRADA, 1 INVERSOR MONOFÁSICO 6KW COM STRINGBOX CC INTEGRADA, 500m CABO SOLAR VERMELHO, 500m CABO SOLAR PRETO, CONECTOR CC PARA CABO FOTOVOLTAICO MACHO E FEMEA. ESTRUTURA DE FIXAÇÃO TELHADO PARA 190 MÓDULOS.)</t>
  </si>
  <si>
    <t>COMP 09</t>
  </si>
  <si>
    <t>SISTEMA GERADOR FOTOVOLTAICO 57,75 KWP. (105 MÓDULOS DE 550W, 4 INVERSORES MONOFÁSICO 10,5KW COM STRINGBOX CC INTEGRADA, 300m CABO SOLAR VERMELHO, 300m CABO SOLAR PRETO, CONECTOR CC PARA CABO FOTOVOLTAICO MACHO E FEMEA. ESTRUTURA TELHADO PARA 105 MÓDULOS)</t>
  </si>
  <si>
    <t>COMP 10</t>
  </si>
  <si>
    <t>SISTEMA GERADOR FOTOVOLTAICO 61,60 KWP. (112 MÓDULOS DE 550W, 2 INVERSORES TRIFÁSICO 20KW COM STRINGBOX CC INTEGRADA, 1 INVERSOR MONOFÁSICO 5KW COM STRINGBOX CC INTEGRAD, 400m CABO SOLAR VERMELHO, 400m CABO SOLAR PRETO, CONECTOR CC PARA CABO FOTOVOLTAICO MACHO E FEMEA, ESTRUTURA DE FIXAÇÃO TELHADO PARA 112 MÓDULOS.)</t>
  </si>
  <si>
    <t>COMP 11</t>
  </si>
  <si>
    <t>KIT GERADOR FOTOVOLTAICO 69,30 KWP. (126 MÓDULOS DE 550W, 2 INVERSORES TRIFÁSICO 25KW COM STRINGBOX CC INTEGRADA, 300m CABO SOLAR VERMELHO, 300m CABO SOLAR PRETO, CONECTOR CC PARA CABO FOTOVOLTAICO MACHO E FEMEA. ESTRUTURA DE FIXAÇÃO TELHADO PARA 126 MÓDULOS.)</t>
  </si>
  <si>
    <t>COMP 12</t>
  </si>
  <si>
    <t>KIT GERADOR FOTOVOLTAICO 104,50 KWP. (190 MÓDULOS DE 550W, 3 INVERSORES TRIFÁSICO 20KW COM STRINGBOX CC INTEGRADA,  1 INVERSOR MONOFÁSICO 10,5KW COM STRINGBOX CC INTEGRADA, 1 INVERSOR MONOFÁSICO 4KW COM STRINGBOX CC INTEGRADA, 500m CABO SOLAR VERMELHO, 500m CABO SOLAR PRETO, CONECTOR CC PARA CABO FOTOVOLTAICO MACHO E FEMEA. ESTRUTURA DE FIXAÇÃO TELHADO PARA 190 MÓDULOS.)</t>
  </si>
  <si>
    <t>COMP 13</t>
  </si>
  <si>
    <t>SISTEMA GERADOR FOTOVOLTAICO 49,50 KWP. (90 MÓDULOS DE 550W, 1 INVERSOR TRIFÁSICO 36KW COM STRINGBOX CC INTEGRADA, 300m CABO SOLAR VERMELHO, 300m CABO SOLAR PRETO, CONECTOR CC PARA CABO FOTOVOLTAICO MACHO E FEMEA. ESTRUTURA DE FIXAÇÃO PARA 90 MÓDULOS. ESTRUTURA TELHADO PARA 90 MÓDULOS)</t>
  </si>
  <si>
    <t>COMP 14</t>
  </si>
  <si>
    <t>SISTEMA GERADOR FOTOVOLTAICO 70,40KWP. (128 MÓDULOS DE 550W, 2 INVERSORES TRIFÁSICO 20KW COM STRINGBOX CC INTEGRADA, 1 INVERSOR MONOFÁSICO 10,5KW COM STRINGBOX CC INTEGRAD, 400m CABO SOLAR VERMELHO, 400m CABO SOLAR PRETO, CONECTOR CC PARA CABO FOTOVOLTAICO MACHO E FEMEA. ESTRUTURA DE FIXAÇÃO TELHADO PARA 128 MÓDULOS.)</t>
  </si>
  <si>
    <t>COMP 15</t>
  </si>
  <si>
    <t>KIT GERADOR FOTOVOLTAICO 70,40 KWP. (128 MÓDULOS DE 550W, 1 INVERSOR TRIFÁSICO 30KW COM STRINGBOX CC INTEGRADA, 2 INVERSORES MONOFÁSICO 7KW COM STRINGBOX CC INTEGRADA, 1 INVERSOR MONOFÁSICO 3KW COM STRINGBOX CC INTEGRADA, 1 INVERSOR MONOFÁSICO 5KW COM STRINGBOX CC INTEGRADA, 500m CABO SOLAR VERMELHO, 500m CABO SOLAR PRETO, CONECTOR CC PARA CABO FOTOVOLTAICO MACHO E FEMEA. ESTRUTURA DE FIXAÇÃO TELHADO PARA 128 MÓDULOS.)</t>
  </si>
  <si>
    <t>COMP 16</t>
  </si>
  <si>
    <t>KIT GERADOR FOTOVOLTAICO 104,50 KWP. (190 MÓDULOS DE 550W, 1 INVERSOR TRIFÁSICO 30KW COM STRINGBOX CC INTEGRADA, 1 INVERSOR TRIFÁSICO 20KW COM STRINGBOX CC INTEGRADA,  1 INVERSOR MONOFÁSICO 9KW COM STRINGBOX CC INTEGRADA, 1 INVERSOR MONOFÁSICO 8KW COM STRINGBOX CC INTEGRADA, 1 INVERSOR MONOFÁSICO 7KW COM STRINGBOX CC INTEGRADA,500m CABO SOLAR VERMELHO, 500m CABO SOLAR PRETO, CONECTOR CC PARA CABO FOTOVOLTAICO MACHO E FEMEA. ESTRUTURA DE FIXAÇÃO TELHADO PARA 190 MÓDULOS.)</t>
  </si>
  <si>
    <t>COMP 17</t>
  </si>
  <si>
    <t>KIT GERADOR FOTOVOLTAICO 104,50 KWP. (190 MÓDULOS DE 550W, 2 INVERSORES TRIFÁSICO 20KW COM STRINGBOX CC INTEGRADA, 1 INVERSOR MONOFÁSICO 7KW COM STRINGBOX CC INTEGRADA, 3 INVERSORES MONOFÁSICO 6KW COM STRINGBOX CC INTEGRADA, 2 INVERSORES MONOFÁSICO 5KW COM STRINGBOX CC INTEGRADA,500m CABO SOLAR VERMELHO, 500m CABO SOLAR PRETO, CONECTOR CC PARA CABO FOTOVOLTAICO MACHO E FEMEA. ESTRUTURA DE FIXAÇÃO TELHADO PARA 190 MÓDULOS.)</t>
  </si>
  <si>
    <t>COMP 18</t>
  </si>
  <si>
    <t>KIT GERADOR FOTOVOLTAICO 35,20 KWP. (64 MÓDULOS DE 550W, 1 INVERSOR TRIFÁSICO 20KW COM STRINGBOX CC INTEGRADA, 1 INVERSORES MONOFÁSICO 8KW COM STRINGBOX CC INTEGRADA, 200m CABO SOLAR VERMELHO, 200m CABO SOLAR PRETO, CONECTOR CC PARA CABO FOTOVOLTAICO MACHO E FEMEA. ESTRUTURA DE FIXAÇÃO TELHADO PARA 64 MÓDULOS.)</t>
  </si>
  <si>
    <t>COMP 19</t>
  </si>
  <si>
    <t>KIT GERADOR FOTOVOLTAICO 70,40 KWP. (128 MÓDULOS DE 550W, 2 INVERSORES TRIFÁSICO 25KW COM STRINGBOX CC INTEGRADA, 500m CABO SOLAR VERMELHO, 500m CABO SOLAR PRETO, CONECTOR CC PARA CABO FOTOVOLTAICO MACHO E FEMEA. ESTRUTURA DE FIXAÇÃO TELHADO PARA 128 MÓDULOS.)</t>
  </si>
  <si>
    <t>COMP 20</t>
  </si>
  <si>
    <t>KIT GERADOR FOTOVOLTAICO 102,30 KWP. (186 MÓDULOS DE 550W, 1 INVERSOR TRIFÁSICO 75KW COM STRINGBOX CC INTEGRADA, 500m CABO SOLAR VERMELHO, 500m CABO SOLAR PRETO, CONECTOR CC PARA CABO FOTOVOLTAICO MACHO E FEMEA. ESTRUTURA DE FIXAÇÃO TELHADO PARA 186 MÓDULOS.)</t>
  </si>
  <si>
    <t>TRAFO-30</t>
  </si>
  <si>
    <t>COTAÇÃO</t>
  </si>
  <si>
    <t>AUTOTRANSFORMADOR TRIFASICO 30KVA 60HZ 0-380V/0-220V A-IP23</t>
  </si>
  <si>
    <t>TRAFO-35</t>
  </si>
  <si>
    <t>AUTOTRANSFORMADOR TRIFASICO 35KVA 60HZ 0-380V/0-220V A-IP23</t>
  </si>
  <si>
    <t>TRAFO-40</t>
  </si>
  <si>
    <t>AUTOTRANSFORMADOR TRIFASICO 40KVA 60HZ 0-380V/0-220V A-IP23</t>
  </si>
  <si>
    <t>TRAFO-55</t>
  </si>
  <si>
    <t>AUTOTRANSFORMADOR TRIFASICO 55KVA 60HZ 0-380V/0-220V A-IP23</t>
  </si>
  <si>
    <t>TRAFO-85</t>
  </si>
  <si>
    <t>AUTOTRANSFORMADOR TRIFASICO 85KVA 60HZ 0-380V/0-220V A-IP23</t>
  </si>
  <si>
    <t>QD01</t>
  </si>
  <si>
    <t>QUADRO DE DISTRIBUICAO COM BARRAMENTO TRIFASICO 200A, DE SOBREPOR, EM CHAPA DE AÇO GALVANIZADO COM 1 DJ 3X150A, 1 DJ 3X200A, 1 DJ 3x63A, 4 DPS, CONECTORES E TERMINAIS  - FORNECIMENTO E INSTALAÇÃO.</t>
  </si>
  <si>
    <t>QD02</t>
  </si>
  <si>
    <t>QUADRO DE DISTRIBUICAO COM BARRAMENTO TRIFASICO 200A DE SOBREPOR, EM CHAPA DE AÇO GALVANIZADO COM 1 DJ 3X200A, 3 DJ 3x80A, 4 DPS, 1 DJ 3x63A, CONECTORES E TERMINAIS - FORNECIMENTO E INSTALAÇÃO.</t>
  </si>
  <si>
    <t>QD03</t>
  </si>
  <si>
    <t>QUADRO DE DISTRIBUICAO DE SOBREPOR, EM CHAPA DE AÇO GALVANIZADO COM 4 DJ 2x40A, 2 DJ 2x80A, 4 DPS E DJ 3x63A, CONECTORES E TERMINAIS. - FORNECIMENTO E INSTALAÇÃO.</t>
  </si>
  <si>
    <t>QD04</t>
  </si>
  <si>
    <t>01 QUADRO DE DISTRIBUICAO DE SOBREPOR, EM CHAPA DE AÇO GALVANIZADO COM 1 DJ 3X125A, 1 DJ 3X80A, CONECTORES E TERMINAIS; 01 QUADRO DE DISTRIBUICAO COM BARRAMENTO TRIFASICO 150A DE SOBREPOR, EM CHAPA DE AÇO GALVANIZADO COM 1 DJ 3X150A, 1 DJ 3X80A, 2 DJ 2X80A, 1 DJ 2X32A, 1 DJ 3x63A, 4 DPS, CONECTORES E TERMINAIS. - FORNECIMENTO E INSTALAÇÃO.</t>
  </si>
  <si>
    <t>QD05</t>
  </si>
  <si>
    <t>01 QUADRO DE DISTRIBUICAO COM BARRAMENTO TRIFASICO 160A DE SOBREPOR, EM CHAPA DE AÇO GALVANIZADO COM 1 DJ 3X63A, 1 DJ 3x100A, , CONECTORES E TERMINAIS; 01 QUADRO DE DISTRIBUICAO COM BARRAMENTO TRIFASICO 160A DE SOBREPOR, EM CHAPA DE AÇO GALVANIZADO PARA 2 DJ 3X63A, , CONECTORES E TERMINAIS; 01 QUADRO DE DISTRIBUICAO COM BARRAMENTO TRIFASICO 200A DE SOBREPOR, EM CHAPA DE AÇO GALVANIZADO COM DJ 3X160A, DJ 3X150A, DJ 3x63A, 4 DPS, CONECTORES E TERMINAIS. - FORNECIMENTO E INSTALAÇÃO.</t>
  </si>
  <si>
    <t>QD06</t>
  </si>
  <si>
    <t>01 QUADRO DE DISTRIBUICAO COM BARRAMENTO TRIFASICO 150A DE SOBREPOR, EM CHAPA DE AÇO GALVANIZADO COM 2 DJ 3X63A, 1 DJ 3x100A, CONECTORES E TERMINAIS; 01 QUADRO DE DISTRIBUICAO COM BARRAMENTO TRIFASICO 150A DE SOBREPOR, EM CHAPA DE AÇO GALVANIZADO COM 1 DJ 3X80A, 1 DJ 2X40A, 1 DJ 3X100A, CONECTORES E TERMINAIS; 01 QUADRO DE DISTRIBUICAO COM BARRAMENTO TRIFASICO 200A DE SOBREPOR, EM CHAPA DE AÇO GALVANIZADO COM 1 DJ 3X150A, DJ 3x63A, 4 DPS, CONECTORES E TERMINAIS. - FORNECIMENTO E INSTALAÇÃO.</t>
  </si>
  <si>
    <t>QD07</t>
  </si>
  <si>
    <t>01 QUADRO DE DISTRIBUICAO COM BARRAMENTO TRIFASICO 160A DE SOBREPOR, EM CHAPA DE AÇO GALVANIZADO COM 2 DJ 3X80A, 1 DJ 2X40A, DJ 3X160A E 1 DJ 3x63A, 4 DPS, CONECTORES E TERMINAIS; 01 QUADRO DE DISTRIBUICAO COM BARRAMENTO TRIFASICO 125A DE SOBREPOR, EM CHAPA DE AÇO GALVANIZADO COM 2 DJ 2X80A, 1 DJ 2x63A E 1 DJ 3X125A, CONECTORES E TERMINAIS. - FORNECIMENTO E INSTALAÇÃO</t>
  </si>
  <si>
    <t>QD08</t>
  </si>
  <si>
    <t>QUADRO DE DISTRIBUICAO COM BARRAMENTO TRIFASICO 150A DE SOBREPOR, EM CHAPA DE AÇO GALVANIZADO COM 4 DJ 2X80A, 1 DJ 3X125A E 1 DJ 3x63A, 4 DPS, CONECTORES E TERMINAIS. - FORNECIMENTO E INSTALAÇÃO</t>
  </si>
  <si>
    <t>QD09</t>
  </si>
  <si>
    <t>QUADRO DE DISTRIBUICAO COM BARRAMENTO TRIFASICO DE 150A E 200A DE SOBREPOR, EM CHAPA DE AÇO GALVANIZADO COM 1 DJ 3X150A, DJ 3X200A E UM DJ 3x63A, 4 DPS, CONECTORES E TERMINAIS. - FORNECIMENTO E INSTALAÇÃO</t>
  </si>
  <si>
    <t>QD10</t>
  </si>
  <si>
    <t>QUADRO DE DISTRIBUICAO COM BARRAMENTO TRIFASICO DE 150A E 200A DE SOBREPOR, EM CHAPA DE AÇO GALVANIZADO PARA 1 DJ 3X150A, DJ 3X200A E UM DJ 3x63A, 4 DPS, CONECTORES E TERMINAIS. FORNECIMENTO E INSTALAÇÃO</t>
  </si>
  <si>
    <t>QD11</t>
  </si>
  <si>
    <t>QUADRO DE DISTRIBUICAO COM BARRAMENTO TRIFASICO DE 125A DE SOBREPOR, EM CHAPA DE AÇO GALVANIZADO COM 1 DJ 3X125A, 2 DJ 3X80A, 1 DJ 2X40A, 1 DJ 3x63A, 4 DPS, CONECTORES E TERMINAIS. - FORNECIMENTO E INSTALAÇÃO</t>
  </si>
  <si>
    <t>QD12</t>
  </si>
  <si>
    <t>QUADRO DE DISTRIBUICAO COM BARRAMENTO TRIFASICO DE 150A E 200A DE SOBREPOR, EM CHAPA DE AÇO GALVANIZADO COM 1 DJ 3X150A, DJ 3X200A E UM DJ 3x63A, 4 DPS, CONECTORES E TERMINAIS. - FORNECIMENTO E INSTALAÇÃO.</t>
  </si>
  <si>
    <t>QD13</t>
  </si>
  <si>
    <t>QUADRO DE DISTRIBUICAO COM BARRAMENTO TRIFASICO 125A DE SOBREPOR, EM CHAPA DE AÇO GALVANIZADO COM 1 DJ 3X125A, 2 DJ 3X80A, 1 DJ 2X40A, 1 DJ 3X63A, 4 DPS, CONECTORES E TERMINAIS. - FORNECIMENTO E INSTALAÇÃO</t>
  </si>
  <si>
    <t>QD14</t>
  </si>
  <si>
    <t>QUADRO DE DISTRIBUICAO COM BARRAMENTO TRIFASICO 150A DE SOBREPOR, EM CHAPA DE AÇO GALVANIZADO COM 1 DJ 3X100A, 1 DJ 3X150A, 3 DJ 3X63A, 4 DPS, CONECTORES E TERMINAIS. - FORNECIMENTO E INSTALAÇÃO</t>
  </si>
  <si>
    <t>QD15</t>
  </si>
  <si>
    <t>QD16</t>
  </si>
  <si>
    <t>01 QUADRO DE DISTRIBUICAO COM BARRAMENTO TRIFASICO 200A, DE SOBREPOR, EM CHAPA DE AÇO GALVANIZADO COM 1 DJ 3X200A, 3 DJ 3x80A, CONECTORES E TERMINAIS; 01 QUADRO DE DISTRIBUICAO COM BARRAMENTO TRIFASICO 150A, DE SOBREPOR, EM CHAPA DE AÇO GALVANIZADO, COM 1 DJ 2X80A, 1 DJ 2X40A, 1 DJ 3X63A, 4 DPS, 1 DJ 3x63A, CONECTORES E TERMINAIS. - FORNECIMENTO E INSTALAÇÃO</t>
  </si>
  <si>
    <t>QD17</t>
  </si>
  <si>
    <t>QUADRO DE DISTRIBUICAO COM BARRAMENTO TRIFASICO DE 150A E 200A DE SOBREPOR, EM CHAPA DE AÇO GALVANIZADO COM 1 DJ 3X150A, DJ 3X200A, 1 DJ 3x63A, 4 DPS CONECTORES E TERMINAIS. - FORNECIMENTO E INSTALAÇÃO</t>
  </si>
  <si>
    <t>QD18</t>
  </si>
  <si>
    <t>QUADRO DE DISTRIBUICAO COM BARRAMENTO TRIFASICO 125A DE SOBREPOR, EM CHAPA DE AÇO GALVANIZADO COM 1 DJ 3X125A, 2 DJ 3X80A, 1 DJ 3X80A, 1 DJ 3X63A, 4 DPS, CONECTORES E TERMINAIS - FORNECIMENTO E INSTALAÇÃO</t>
  </si>
  <si>
    <t>QD19</t>
  </si>
  <si>
    <t>01 QUADRO DE DISTRIBUICAO COM BARRAMENTO TRIFASICO 160A DE SOBREPOR, EM CHAPA DE AÇO GALVANIZADO COM 2 DJ 3X80A, 1 DJ 2X40A, 1 DJ 3X160A, 1 DJ 3x63A, 4 DPS, CONECTORES E TERMINAIS; 01 QUADRO DE DISTRIBUICAO COM BARRAMENTO TRIFASICO 125A DE SOBREPOR, EM CHAPA DE AÇO GALVANIZADO COM 2 DJ 2X80A, 1 DJ 2x63A, 1 DJ 3X125A, CONECTORES E TERMINAIS. - FORNECIMENTO E INSTALAÇÃO.</t>
  </si>
  <si>
    <t>QD20</t>
  </si>
  <si>
    <t>01 QUADRO DE DISTRIBUICAO COM BARRAMENTO TRIFASICO 200A, DE SOBREPOR, EM CHAPA DE AÇO GALVANIZADO, COM 1 DJ 3X200A, 3 DJ 3x80A, CONECTORES E TERMINAIS; 01 QUADRO DE DISTRIBUICAO COM BARRAMENTO TRIFASICO 150A, DE SOBREPOR, EM CHAPA DE AÇO GALVANIZADO, COM 1 DJ 2X80A, 1 DJ 2X40A, 1 DJ 3X63A, 4 DPS, 1 DJ 3x63A, CONECTORES E TERMINAIS. - FORNECIMENTO E INSTALAÇÃO</t>
  </si>
  <si>
    <t>QD21</t>
  </si>
  <si>
    <t>QUADRO DE DISTRIBUICAO COM BARRAMENTO TRIFASICO 200A, DE SOBREPOR, EM CHAPA DE AÇO GALVANIZADO, COM 1 DJ 3X200A, 1 DJ 3x150, 1 DJ 3X63A, 4 DPS, CONECTORES E TERMINAIS. - FORNECIMENTO E INSTALAÇÃO</t>
  </si>
  <si>
    <t>QD22</t>
  </si>
  <si>
    <t>QD23</t>
  </si>
  <si>
    <t>QUADRO DE DISTRIBUICAO COM BARRAMENTO TRIFASICO 100A, DE SOBREPOR, EM CHAPA DE AÇO GALVANIZADO, COM 1 DJ 3X100A, 1 DJ 3x80A , 1 DJ 2X63A, 1 DJ 3X63A, 4 DPS, CONECTORES E TERMINAIS. - FORNECIMENTO E INSTALAÇÃO</t>
  </si>
  <si>
    <t>QD24</t>
  </si>
  <si>
    <t>01 QUADRO DE DISTRIBUICAO COM BARRAMENTO TRIFASICO 200A, DE SOBREPOR, EM CHAPA DE AÇO GALVANIZADO COM 1 DJ 3X150A, 1 DJ 3x63A, 4 DPS, CONECTORES E TERMINAIS; 01 QUADRO DE DISTRIBUICAO COM BARRAMENTO TRIFASICO 150A, DE SOBREPOR, EM CHAPA DE AÇO GALVANIZADO, COM 2 DJ 3X63A, 1 DJ 3x100A, CONECTORES E TERMINAIS. - FORNECIMENTO E INSTALAÇÃO</t>
  </si>
  <si>
    <t>PLC-GD</t>
  </si>
  <si>
    <t>PLACA ALUMÍNIO 21X10CM GERAÇÃO DISTRIBUÍDA PADRÃO COPEL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</si>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</sst>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dd/mm/yyyy\ \-\ ddd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charset val="134"/>
    </font>
    <font>
      <sz val="16"/>
      <name val="Arial"/>
      <charset val="134"/>
    </font>
    <font>
      <b/>
      <sz val="8"/>
      <name val="Arial"/>
      <charset val="134"/>
    </font>
    <font>
      <sz val="8"/>
      <name val="Arial"/>
      <charset val="13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0" applyFont="1" applyFill="1" applyBorder="1" applyAlignment="1">
      <alignment horizontal="centerContinuous" vertical="center"/>
    </xf>
    <xf numFmtId="49" fontId="2" fillId="0" borderId="2" xfId="0" applyNumberFormat="1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Continuous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Continuous" vertical="center"/>
    </xf>
    <xf numFmtId="43" fontId="4" fillId="0" borderId="6" xfId="1" applyFont="1" applyFill="1" applyBorder="1" applyAlignment="1" applyProtection="1">
      <alignment horizontal="centerContinuous" vertical="center"/>
    </xf>
    <xf numFmtId="4" fontId="4" fillId="0" borderId="6" xfId="0" applyNumberFormat="1" applyFont="1" applyFill="1" applyBorder="1" applyAlignment="1">
      <alignment horizontal="centerContinuous" vertical="center"/>
    </xf>
    <xf numFmtId="4" fontId="4" fillId="0" borderId="8" xfId="0" applyNumberFormat="1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horizontal="center" vertical="center" wrapText="1"/>
    </xf>
    <xf numFmtId="43" fontId="4" fillId="0" borderId="26" xfId="1" applyFont="1" applyFill="1" applyBorder="1" applyAlignment="1" applyProtection="1">
      <alignment horizontal="center" vertical="center"/>
    </xf>
    <xf numFmtId="43" fontId="4" fillId="0" borderId="27" xfId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 applyProtection="1">
      <alignment horizontal="center" vertical="center"/>
    </xf>
    <xf numFmtId="43" fontId="4" fillId="0" borderId="31" xfId="1" applyFont="1" applyFill="1" applyBorder="1" applyAlignment="1" applyProtection="1">
      <alignment vertical="center"/>
    </xf>
    <xf numFmtId="43" fontId="4" fillId="0" borderId="33" xfId="1" applyFont="1" applyFill="1" applyBorder="1" applyAlignment="1" applyProtection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43" fontId="4" fillId="0" borderId="36" xfId="1" applyFont="1" applyFill="1" applyBorder="1" applyAlignment="1" applyProtection="1">
      <alignment horizontal="center" vertical="center"/>
    </xf>
    <xf numFmtId="43" fontId="4" fillId="0" borderId="11" xfId="1" applyFont="1" applyFill="1" applyBorder="1" applyAlignment="1" applyProtection="1">
      <alignment horizontal="center" vertical="center"/>
    </xf>
    <xf numFmtId="43" fontId="4" fillId="0" borderId="37" xfId="1" applyFont="1" applyFill="1" applyBorder="1" applyAlignment="1" applyProtection="1">
      <alignment vertical="center"/>
    </xf>
    <xf numFmtId="43" fontId="5" fillId="0" borderId="38" xfId="1" applyFont="1" applyFill="1" applyBorder="1" applyAlignment="1" applyProtection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43" fontId="5" fillId="0" borderId="40" xfId="1" applyFont="1" applyFill="1" applyBorder="1" applyAlignment="1" applyProtection="1">
      <alignment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/>
    </xf>
    <xf numFmtId="43" fontId="4" fillId="0" borderId="14" xfId="1" applyFont="1" applyFill="1" applyBorder="1" applyAlignment="1" applyProtection="1">
      <alignment horizontal="center" vertical="center"/>
    </xf>
    <xf numFmtId="43" fontId="4" fillId="0" borderId="35" xfId="1" applyFont="1" applyFill="1" applyBorder="1" applyAlignment="1" applyProtection="1">
      <alignment horizontal="center" vertical="center"/>
    </xf>
    <xf numFmtId="43" fontId="4" fillId="0" borderId="42" xfId="1" applyFont="1" applyFill="1" applyBorder="1" applyAlignment="1" applyProtection="1">
      <alignment vertical="center"/>
    </xf>
    <xf numFmtId="0" fontId="4" fillId="0" borderId="36" xfId="0" applyFont="1" applyFill="1" applyBorder="1" applyAlignment="1">
      <alignment horizontal="left" vertical="center" wrapText="1"/>
    </xf>
    <xf numFmtId="43" fontId="5" fillId="0" borderId="35" xfId="1" applyFont="1" applyFill="1" applyBorder="1" applyAlignment="1" applyProtection="1">
      <alignment vertical="center"/>
    </xf>
    <xf numFmtId="43" fontId="5" fillId="0" borderId="35" xfId="1" applyFont="1" applyFill="1" applyBorder="1" applyAlignment="1" applyProtection="1">
      <alignment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/>
    </xf>
    <xf numFmtId="43" fontId="5" fillId="0" borderId="43" xfId="1" applyFont="1" applyFill="1" applyBorder="1" applyAlignment="1" applyProtection="1">
      <alignment vertical="center"/>
    </xf>
    <xf numFmtId="43" fontId="5" fillId="0" borderId="6" xfId="1" applyFont="1" applyFill="1" applyBorder="1" applyAlignment="1" applyProtection="1">
      <alignment vertical="center"/>
    </xf>
    <xf numFmtId="43" fontId="5" fillId="0" borderId="44" xfId="1" applyFont="1" applyFill="1" applyBorder="1" applyAlignment="1" applyProtection="1">
      <alignment vertical="center"/>
    </xf>
    <xf numFmtId="49" fontId="5" fillId="0" borderId="40" xfId="0" applyNumberFormat="1" applyFont="1" applyFill="1" applyBorder="1" applyAlignment="1">
      <alignment horizontal="center" vertical="center"/>
    </xf>
    <xf numFmtId="43" fontId="5" fillId="0" borderId="11" xfId="1" applyFont="1" applyFill="1" applyBorder="1" applyAlignment="1" applyProtection="1">
      <alignment vertical="center"/>
    </xf>
    <xf numFmtId="43" fontId="5" fillId="0" borderId="37" xfId="1" applyFont="1" applyFill="1" applyBorder="1" applyAlignment="1" applyProtection="1">
      <alignment vertical="center"/>
    </xf>
    <xf numFmtId="0" fontId="5" fillId="0" borderId="31" xfId="0" applyFont="1" applyFill="1" applyBorder="1" applyAlignment="1">
      <alignment horizontal="center" vertical="center"/>
    </xf>
    <xf numFmtId="43" fontId="5" fillId="0" borderId="36" xfId="1" applyFont="1" applyFill="1" applyBorder="1" applyAlignment="1" applyProtection="1">
      <alignment vertical="center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43" fontId="5" fillId="0" borderId="46" xfId="1" applyFont="1" applyFill="1" applyBorder="1" applyAlignment="1" applyProtection="1">
      <alignment vertical="center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/>
    </xf>
    <xf numFmtId="43" fontId="4" fillId="0" borderId="47" xfId="1" applyFont="1" applyFill="1" applyBorder="1" applyAlignment="1" applyProtection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workbookViewId="0">
      <selection activeCell="L128" sqref="L127:L128"/>
    </sheetView>
  </sheetViews>
  <sheetFormatPr defaultRowHeight="15"/>
  <cols>
    <col min="1" max="1" width="9.28515625" customWidth="1"/>
    <col min="2" max="2" width="10.5703125" customWidth="1"/>
    <col min="3" max="3" width="81" customWidth="1"/>
    <col min="4" max="4" width="3.140625" customWidth="1"/>
    <col min="5" max="5" width="8.140625" customWidth="1"/>
    <col min="6" max="6" width="9.85546875" customWidth="1"/>
    <col min="7" max="7" width="11.5703125" customWidth="1"/>
    <col min="8" max="8" width="13.140625" customWidth="1"/>
  </cols>
  <sheetData>
    <row r="1" spans="1:8" ht="21" thickBot="1">
      <c r="A1" s="1" t="s">
        <v>0</v>
      </c>
      <c r="B1" s="2"/>
      <c r="C1" s="3"/>
      <c r="D1" s="3"/>
      <c r="E1" s="4"/>
      <c r="F1" s="4"/>
      <c r="G1" s="4"/>
      <c r="H1" s="5"/>
    </row>
    <row r="2" spans="1:8">
      <c r="A2" s="6" t="s">
        <v>1</v>
      </c>
      <c r="B2" s="7" t="s">
        <v>2</v>
      </c>
      <c r="C2" s="8"/>
      <c r="D2" s="9"/>
      <c r="E2" s="9"/>
      <c r="F2" s="9"/>
      <c r="G2" s="10" t="s">
        <v>3</v>
      </c>
      <c r="H2" s="11">
        <v>73</v>
      </c>
    </row>
    <row r="3" spans="1:8">
      <c r="A3" s="12" t="s">
        <v>4</v>
      </c>
      <c r="B3" s="13" t="s">
        <v>5</v>
      </c>
      <c r="C3" s="14"/>
      <c r="D3" s="15"/>
      <c r="E3" s="15"/>
      <c r="F3" s="15"/>
      <c r="G3" s="16" t="s">
        <v>6</v>
      </c>
      <c r="H3" s="17">
        <v>1</v>
      </c>
    </row>
    <row r="4" spans="1:8" ht="15.75" thickBot="1">
      <c r="A4" s="18" t="s">
        <v>7</v>
      </c>
      <c r="B4" s="19"/>
      <c r="C4" s="20"/>
      <c r="D4" s="21"/>
      <c r="E4" s="21"/>
      <c r="F4" s="21"/>
      <c r="G4" s="22" t="s">
        <v>8</v>
      </c>
      <c r="H4" s="23">
        <v>45138</v>
      </c>
    </row>
    <row r="5" spans="1:8">
      <c r="A5" s="24" t="s">
        <v>9</v>
      </c>
      <c r="B5" s="25" t="s">
        <v>10</v>
      </c>
      <c r="C5" s="26" t="s">
        <v>11</v>
      </c>
      <c r="D5" s="27" t="s">
        <v>12</v>
      </c>
      <c r="E5" s="28" t="s">
        <v>13</v>
      </c>
      <c r="F5" s="29"/>
      <c r="G5" s="30"/>
      <c r="H5" s="31"/>
    </row>
    <row r="6" spans="1:8" ht="23.25" thickBot="1">
      <c r="A6" s="32"/>
      <c r="B6" s="33"/>
      <c r="C6" s="34"/>
      <c r="D6" s="35"/>
      <c r="E6" s="36" t="s">
        <v>14</v>
      </c>
      <c r="F6" s="37" t="s">
        <v>15</v>
      </c>
      <c r="G6" s="38" t="s">
        <v>16</v>
      </c>
      <c r="H6" s="39" t="s">
        <v>17</v>
      </c>
    </row>
    <row r="7" spans="1:8" ht="15.75" thickBot="1">
      <c r="A7" s="40">
        <v>1</v>
      </c>
      <c r="B7" s="41"/>
      <c r="C7" s="42" t="s">
        <v>18</v>
      </c>
      <c r="D7" s="43"/>
      <c r="E7" s="44"/>
      <c r="F7" s="44"/>
      <c r="G7" s="45"/>
      <c r="H7" s="46"/>
    </row>
    <row r="8" spans="1:8">
      <c r="A8" s="47" t="s">
        <v>19</v>
      </c>
      <c r="B8" s="48"/>
      <c r="C8" s="49" t="s">
        <v>20</v>
      </c>
      <c r="D8" s="50"/>
      <c r="E8" s="51"/>
      <c r="F8" s="52"/>
      <c r="G8" s="53"/>
      <c r="H8" s="54"/>
    </row>
    <row r="9" spans="1:8">
      <c r="A9" s="55" t="s">
        <v>21</v>
      </c>
      <c r="B9" s="56"/>
      <c r="C9" s="49" t="s">
        <v>22</v>
      </c>
      <c r="D9" s="50"/>
      <c r="E9" s="51"/>
      <c r="F9" s="52"/>
      <c r="G9" s="53"/>
      <c r="H9" s="54"/>
    </row>
    <row r="10" spans="1:8" ht="22.5">
      <c r="A10" s="57">
        <v>99059</v>
      </c>
      <c r="B10" s="56" t="s">
        <v>23</v>
      </c>
      <c r="C10" s="58" t="s">
        <v>24</v>
      </c>
      <c r="D10" s="56" t="s">
        <v>25</v>
      </c>
      <c r="E10" s="59"/>
      <c r="F10" s="59"/>
      <c r="G10" s="59"/>
      <c r="H10" s="54"/>
    </row>
    <row r="11" spans="1:8">
      <c r="A11" s="60" t="s">
        <v>26</v>
      </c>
      <c r="B11" s="56"/>
      <c r="C11" s="61" t="s">
        <v>27</v>
      </c>
      <c r="D11" s="50"/>
      <c r="E11" s="51"/>
      <c r="F11" s="52"/>
      <c r="G11" s="53"/>
      <c r="H11" s="54"/>
    </row>
    <row r="12" spans="1:8">
      <c r="A12" s="60" t="s">
        <v>28</v>
      </c>
      <c r="B12" s="56"/>
      <c r="C12" s="61" t="s">
        <v>29</v>
      </c>
      <c r="D12" s="50"/>
      <c r="E12" s="51"/>
      <c r="F12" s="52"/>
      <c r="G12" s="53"/>
      <c r="H12" s="54"/>
    </row>
    <row r="13" spans="1:8" ht="23.25" thickBot="1">
      <c r="A13" s="62" t="s">
        <v>30</v>
      </c>
      <c r="B13" s="63" t="s">
        <v>31</v>
      </c>
      <c r="C13" s="58" t="s">
        <v>32</v>
      </c>
      <c r="D13" s="56" t="s">
        <v>33</v>
      </c>
      <c r="E13" s="59"/>
      <c r="F13" s="59"/>
      <c r="G13" s="59"/>
      <c r="H13" s="54"/>
    </row>
    <row r="14" spans="1:8" ht="15.75" thickBot="1">
      <c r="A14" s="40" t="s">
        <v>34</v>
      </c>
      <c r="B14" s="41"/>
      <c r="C14" s="42" t="s">
        <v>35</v>
      </c>
      <c r="D14" s="43"/>
      <c r="E14" s="44"/>
      <c r="F14" s="44"/>
      <c r="G14" s="45"/>
      <c r="H14" s="46"/>
    </row>
    <row r="15" spans="1:8">
      <c r="A15" s="55" t="s">
        <v>36</v>
      </c>
      <c r="B15" s="56"/>
      <c r="C15" s="64" t="s">
        <v>37</v>
      </c>
      <c r="D15" s="65"/>
      <c r="E15" s="66"/>
      <c r="F15" s="67"/>
      <c r="G15" s="68"/>
      <c r="H15" s="54"/>
    </row>
    <row r="16" spans="1:8">
      <c r="A16" s="55" t="s">
        <v>38</v>
      </c>
      <c r="B16" s="56"/>
      <c r="C16" s="64" t="s">
        <v>39</v>
      </c>
      <c r="D16" s="65"/>
      <c r="E16" s="66"/>
      <c r="F16" s="67"/>
      <c r="G16" s="68"/>
      <c r="H16" s="54"/>
    </row>
    <row r="17" spans="1:8">
      <c r="A17" s="62">
        <v>93358</v>
      </c>
      <c r="B17" s="56" t="s">
        <v>23</v>
      </c>
      <c r="C17" s="58" t="s">
        <v>40</v>
      </c>
      <c r="D17" s="56" t="s">
        <v>41</v>
      </c>
      <c r="E17" s="59"/>
      <c r="F17" s="59"/>
      <c r="G17" s="59"/>
      <c r="H17" s="54"/>
    </row>
    <row r="18" spans="1:8">
      <c r="A18" s="62">
        <v>97082</v>
      </c>
      <c r="B18" s="56" t="s">
        <v>23</v>
      </c>
      <c r="C18" s="58" t="s">
        <v>42</v>
      </c>
      <c r="D18" s="56" t="s">
        <v>41</v>
      </c>
      <c r="E18" s="59"/>
      <c r="F18" s="59"/>
      <c r="G18" s="59"/>
      <c r="H18" s="54"/>
    </row>
    <row r="19" spans="1:8">
      <c r="A19" s="60" t="s">
        <v>43</v>
      </c>
      <c r="B19" s="56"/>
      <c r="C19" s="64" t="s">
        <v>44</v>
      </c>
      <c r="D19" s="50">
        <v>0</v>
      </c>
      <c r="E19" s="66">
        <v>0</v>
      </c>
      <c r="F19" s="67">
        <v>0</v>
      </c>
      <c r="G19" s="68">
        <f t="shared" ref="G13:G76" si="0">ROUND(E19*F19,2)</f>
        <v>0</v>
      </c>
      <c r="H19" s="54"/>
    </row>
    <row r="20" spans="1:8" ht="15.75" thickBot="1">
      <c r="A20" s="62">
        <v>93382</v>
      </c>
      <c r="B20" s="56" t="s">
        <v>23</v>
      </c>
      <c r="C20" s="58" t="s">
        <v>45</v>
      </c>
      <c r="D20" s="56" t="s">
        <v>41</v>
      </c>
      <c r="E20" s="59"/>
      <c r="F20" s="59"/>
      <c r="G20" s="59"/>
      <c r="H20" s="54"/>
    </row>
    <row r="21" spans="1:8" ht="15.75" thickBot="1">
      <c r="A21" s="40" t="s">
        <v>46</v>
      </c>
      <c r="B21" s="41"/>
      <c r="C21" s="42" t="s">
        <v>47</v>
      </c>
      <c r="D21" s="43"/>
      <c r="E21" s="44"/>
      <c r="F21" s="44"/>
      <c r="G21" s="45"/>
      <c r="H21" s="46"/>
    </row>
    <row r="22" spans="1:8">
      <c r="A22" s="60" t="s">
        <v>48</v>
      </c>
      <c r="B22" s="56"/>
      <c r="C22" s="69" t="s">
        <v>49</v>
      </c>
      <c r="D22" s="56"/>
      <c r="E22" s="70"/>
      <c r="F22" s="71"/>
      <c r="G22" s="68"/>
      <c r="H22" s="54"/>
    </row>
    <row r="23" spans="1:8" ht="23.25" thickBot="1">
      <c r="A23" s="62">
        <v>97087</v>
      </c>
      <c r="B23" s="56" t="s">
        <v>23</v>
      </c>
      <c r="C23" s="58" t="s">
        <v>50</v>
      </c>
      <c r="D23" s="56" t="s">
        <v>51</v>
      </c>
      <c r="E23" s="59"/>
      <c r="F23" s="59"/>
      <c r="G23" s="59"/>
      <c r="H23" s="54"/>
    </row>
    <row r="24" spans="1:8" ht="15.75" thickBot="1">
      <c r="A24" s="40" t="s">
        <v>52</v>
      </c>
      <c r="B24" s="41"/>
      <c r="C24" s="42" t="s">
        <v>53</v>
      </c>
      <c r="D24" s="43"/>
      <c r="E24" s="44"/>
      <c r="F24" s="44"/>
      <c r="G24" s="45"/>
      <c r="H24" s="46"/>
    </row>
    <row r="25" spans="1:8">
      <c r="A25" s="55" t="s">
        <v>54</v>
      </c>
      <c r="B25" s="56"/>
      <c r="C25" s="64" t="s">
        <v>55</v>
      </c>
      <c r="D25" s="72"/>
      <c r="E25" s="66"/>
      <c r="F25" s="67"/>
      <c r="G25" s="68"/>
      <c r="H25" s="54"/>
    </row>
    <row r="26" spans="1:8">
      <c r="A26" s="55" t="s">
        <v>56</v>
      </c>
      <c r="B26" s="56"/>
      <c r="C26" s="64" t="s">
        <v>57</v>
      </c>
      <c r="D26" s="72"/>
      <c r="E26" s="66"/>
      <c r="F26" s="67"/>
      <c r="G26" s="68"/>
      <c r="H26" s="54"/>
    </row>
    <row r="27" spans="1:8" ht="22.5">
      <c r="A27" s="62">
        <v>97086</v>
      </c>
      <c r="B27" s="56" t="s">
        <v>23</v>
      </c>
      <c r="C27" s="58" t="s">
        <v>58</v>
      </c>
      <c r="D27" s="56" t="s">
        <v>51</v>
      </c>
      <c r="E27" s="59"/>
      <c r="F27" s="59"/>
      <c r="G27" s="59"/>
      <c r="H27" s="54"/>
    </row>
    <row r="28" spans="1:8">
      <c r="A28" s="60" t="s">
        <v>59</v>
      </c>
      <c r="B28" s="56"/>
      <c r="C28" s="69" t="s">
        <v>60</v>
      </c>
      <c r="D28" s="56"/>
      <c r="E28" s="66"/>
      <c r="F28" s="67"/>
      <c r="G28" s="68"/>
      <c r="H28" s="54"/>
    </row>
    <row r="29" spans="1:8">
      <c r="A29" s="60" t="s">
        <v>61</v>
      </c>
      <c r="B29" s="56"/>
      <c r="C29" s="69" t="s">
        <v>62</v>
      </c>
      <c r="D29" s="56"/>
      <c r="E29" s="66"/>
      <c r="F29" s="67"/>
      <c r="G29" s="68"/>
      <c r="H29" s="54"/>
    </row>
    <row r="30" spans="1:8">
      <c r="A30" s="62">
        <v>92882</v>
      </c>
      <c r="B30" s="56" t="s">
        <v>23</v>
      </c>
      <c r="C30" s="58" t="s">
        <v>63</v>
      </c>
      <c r="D30" s="56" t="s">
        <v>64</v>
      </c>
      <c r="E30" s="59"/>
      <c r="F30" s="59"/>
      <c r="G30" s="59"/>
      <c r="H30" s="54"/>
    </row>
    <row r="31" spans="1:8">
      <c r="A31" s="55" t="s">
        <v>65</v>
      </c>
      <c r="B31" s="56"/>
      <c r="C31" s="64" t="s">
        <v>66</v>
      </c>
      <c r="D31" s="72"/>
      <c r="E31" s="66"/>
      <c r="F31" s="67"/>
      <c r="G31" s="68"/>
      <c r="H31" s="54"/>
    </row>
    <row r="32" spans="1:8">
      <c r="A32" s="60" t="s">
        <v>67</v>
      </c>
      <c r="B32" s="56"/>
      <c r="C32" s="64" t="s">
        <v>68</v>
      </c>
      <c r="D32" s="73"/>
      <c r="E32" s="66"/>
      <c r="F32" s="67"/>
      <c r="G32" s="68"/>
      <c r="H32" s="54"/>
    </row>
    <row r="33" spans="1:8" ht="22.5">
      <c r="A33" s="62">
        <v>102473</v>
      </c>
      <c r="B33" s="56" t="s">
        <v>23</v>
      </c>
      <c r="C33" s="58" t="s">
        <v>69</v>
      </c>
      <c r="D33" s="56" t="s">
        <v>41</v>
      </c>
      <c r="E33" s="59"/>
      <c r="F33" s="59"/>
      <c r="G33" s="59"/>
      <c r="H33" s="54"/>
    </row>
    <row r="34" spans="1:8" ht="22.5">
      <c r="A34" s="62">
        <v>102475</v>
      </c>
      <c r="B34" s="56" t="s">
        <v>23</v>
      </c>
      <c r="C34" s="58" t="s">
        <v>70</v>
      </c>
      <c r="D34" s="56" t="s">
        <v>41</v>
      </c>
      <c r="E34" s="59"/>
      <c r="F34" s="59"/>
      <c r="G34" s="59"/>
      <c r="H34" s="54"/>
    </row>
    <row r="35" spans="1:8">
      <c r="A35" s="60" t="s">
        <v>71</v>
      </c>
      <c r="B35" s="56"/>
      <c r="C35" s="64" t="s">
        <v>72</v>
      </c>
      <c r="D35" s="73"/>
      <c r="E35" s="66"/>
      <c r="F35" s="67"/>
      <c r="G35" s="68"/>
      <c r="H35" s="54"/>
    </row>
    <row r="36" spans="1:8">
      <c r="A36" s="60" t="s">
        <v>73</v>
      </c>
      <c r="B36" s="56"/>
      <c r="C36" s="61" t="s">
        <v>74</v>
      </c>
      <c r="D36" s="73"/>
      <c r="E36" s="51"/>
      <c r="F36" s="52"/>
      <c r="G36" s="53"/>
      <c r="H36" s="54"/>
    </row>
    <row r="37" spans="1:8" ht="23.25" thickBot="1">
      <c r="A37" s="62">
        <v>103670</v>
      </c>
      <c r="B37" s="56" t="s">
        <v>23</v>
      </c>
      <c r="C37" s="58" t="s">
        <v>75</v>
      </c>
      <c r="D37" s="56" t="s">
        <v>41</v>
      </c>
      <c r="E37" s="59"/>
      <c r="F37" s="59"/>
      <c r="G37" s="59"/>
      <c r="H37" s="54"/>
    </row>
    <row r="38" spans="1:8" ht="15.75" thickBot="1">
      <c r="A38" s="40" t="s">
        <v>76</v>
      </c>
      <c r="B38" s="41"/>
      <c r="C38" s="42" t="s">
        <v>77</v>
      </c>
      <c r="D38" s="43"/>
      <c r="E38" s="44"/>
      <c r="F38" s="44"/>
      <c r="G38" s="45"/>
      <c r="H38" s="46"/>
    </row>
    <row r="39" spans="1:8">
      <c r="A39" s="74" t="s">
        <v>78</v>
      </c>
      <c r="B39" s="56"/>
      <c r="C39" s="75" t="s">
        <v>79</v>
      </c>
      <c r="D39" s="76"/>
      <c r="E39" s="77"/>
      <c r="F39" s="78"/>
      <c r="G39" s="79"/>
      <c r="H39" s="54"/>
    </row>
    <row r="40" spans="1:8" ht="33.75">
      <c r="A40" s="62">
        <v>87448</v>
      </c>
      <c r="B40" s="80" t="s">
        <v>23</v>
      </c>
      <c r="C40" s="58" t="s">
        <v>80</v>
      </c>
      <c r="D40" s="56" t="s">
        <v>51</v>
      </c>
      <c r="E40" s="59"/>
      <c r="F40" s="59"/>
      <c r="G40" s="59"/>
      <c r="H40" s="54"/>
    </row>
    <row r="41" spans="1:8">
      <c r="A41" s="60" t="s">
        <v>81</v>
      </c>
      <c r="B41" s="80"/>
      <c r="C41" s="69" t="s">
        <v>82</v>
      </c>
      <c r="D41" s="56"/>
      <c r="E41" s="81"/>
      <c r="F41" s="81"/>
      <c r="G41" s="82"/>
      <c r="H41" s="54"/>
    </row>
    <row r="42" spans="1:8">
      <c r="A42" s="60" t="s">
        <v>83</v>
      </c>
      <c r="B42" s="80"/>
      <c r="C42" s="69" t="s">
        <v>84</v>
      </c>
      <c r="D42" s="56"/>
      <c r="E42" s="81"/>
      <c r="F42" s="81"/>
      <c r="G42" s="82"/>
      <c r="H42" s="54"/>
    </row>
    <row r="43" spans="1:8" ht="34.5" thickBot="1">
      <c r="A43" s="62">
        <v>102362</v>
      </c>
      <c r="B43" s="80" t="s">
        <v>23</v>
      </c>
      <c r="C43" s="58" t="s">
        <v>85</v>
      </c>
      <c r="D43" s="56" t="s">
        <v>51</v>
      </c>
      <c r="E43" s="59"/>
      <c r="F43" s="59"/>
      <c r="G43" s="59"/>
      <c r="H43" s="54"/>
    </row>
    <row r="44" spans="1:8" ht="15.75" thickBot="1">
      <c r="A44" s="40" t="s">
        <v>86</v>
      </c>
      <c r="B44" s="41"/>
      <c r="C44" s="42" t="s">
        <v>87</v>
      </c>
      <c r="D44" s="83"/>
      <c r="E44" s="44"/>
      <c r="F44" s="44"/>
      <c r="G44" s="45"/>
      <c r="H44" s="46"/>
    </row>
    <row r="45" spans="1:8">
      <c r="A45" s="60" t="s">
        <v>88</v>
      </c>
      <c r="B45" s="80"/>
      <c r="C45" s="69" t="s">
        <v>89</v>
      </c>
      <c r="D45" s="56"/>
      <c r="E45" s="84"/>
      <c r="F45" s="81"/>
      <c r="G45" s="82"/>
      <c r="H45" s="54"/>
    </row>
    <row r="46" spans="1:8" ht="22.5">
      <c r="A46" s="62">
        <v>94213</v>
      </c>
      <c r="B46" s="80" t="s">
        <v>23</v>
      </c>
      <c r="C46" s="58" t="s">
        <v>90</v>
      </c>
      <c r="D46" s="56" t="s">
        <v>51</v>
      </c>
      <c r="E46" s="59"/>
      <c r="F46" s="59"/>
      <c r="G46" s="59"/>
      <c r="H46" s="54"/>
    </row>
    <row r="47" spans="1:8">
      <c r="A47" s="60" t="s">
        <v>91</v>
      </c>
      <c r="B47" s="80"/>
      <c r="C47" s="69" t="s">
        <v>92</v>
      </c>
      <c r="D47" s="56"/>
      <c r="E47" s="84"/>
      <c r="F47" s="81"/>
      <c r="G47" s="82"/>
      <c r="H47" s="54"/>
    </row>
    <row r="48" spans="1:8" ht="22.5">
      <c r="A48" s="62">
        <v>92580</v>
      </c>
      <c r="B48" s="80" t="s">
        <v>23</v>
      </c>
      <c r="C48" s="58" t="s">
        <v>93</v>
      </c>
      <c r="D48" s="56" t="s">
        <v>51</v>
      </c>
      <c r="E48" s="59"/>
      <c r="F48" s="59"/>
      <c r="G48" s="59"/>
      <c r="H48" s="54"/>
    </row>
    <row r="49" spans="1:8">
      <c r="A49" s="60" t="s">
        <v>94</v>
      </c>
      <c r="B49" s="80"/>
      <c r="C49" s="69" t="s">
        <v>95</v>
      </c>
      <c r="D49" s="56"/>
      <c r="E49" s="84"/>
      <c r="F49" s="81"/>
      <c r="G49" s="82"/>
      <c r="H49" s="54"/>
    </row>
    <row r="50" spans="1:8" ht="23.25" thickBot="1">
      <c r="A50" s="62">
        <v>94231</v>
      </c>
      <c r="B50" s="80" t="s">
        <v>23</v>
      </c>
      <c r="C50" s="58" t="s">
        <v>96</v>
      </c>
      <c r="D50" s="56" t="s">
        <v>25</v>
      </c>
      <c r="E50" s="59"/>
      <c r="F50" s="59"/>
      <c r="G50" s="59"/>
      <c r="H50" s="54"/>
    </row>
    <row r="51" spans="1:8" ht="15.75" thickBot="1">
      <c r="A51" s="40" t="s">
        <v>97</v>
      </c>
      <c r="B51" s="41"/>
      <c r="C51" s="42" t="s">
        <v>98</v>
      </c>
      <c r="D51" s="83"/>
      <c r="E51" s="44"/>
      <c r="F51" s="44"/>
      <c r="G51" s="45"/>
      <c r="H51" s="46"/>
    </row>
    <row r="52" spans="1:8">
      <c r="A52" s="60" t="s">
        <v>99</v>
      </c>
      <c r="B52" s="80"/>
      <c r="C52" s="69" t="s">
        <v>100</v>
      </c>
      <c r="D52" s="73"/>
      <c r="E52" s="84"/>
      <c r="F52" s="81"/>
      <c r="G52" s="82"/>
      <c r="H52" s="54"/>
    </row>
    <row r="53" spans="1:8">
      <c r="A53" s="60" t="s">
        <v>101</v>
      </c>
      <c r="B53" s="80"/>
      <c r="C53" s="69" t="s">
        <v>102</v>
      </c>
      <c r="D53" s="73"/>
      <c r="E53" s="84"/>
      <c r="F53" s="81"/>
      <c r="G53" s="82"/>
      <c r="H53" s="54"/>
    </row>
    <row r="54" spans="1:8" ht="23.25" thickBot="1">
      <c r="A54" s="62">
        <v>91341</v>
      </c>
      <c r="B54" s="80" t="s">
        <v>23</v>
      </c>
      <c r="C54" s="58" t="s">
        <v>103</v>
      </c>
      <c r="D54" s="56" t="s">
        <v>51</v>
      </c>
      <c r="E54" s="59"/>
      <c r="F54" s="59"/>
      <c r="G54" s="59"/>
      <c r="H54" s="54"/>
    </row>
    <row r="55" spans="1:8" ht="15.75" thickBot="1">
      <c r="A55" s="40" t="s">
        <v>104</v>
      </c>
      <c r="B55" s="41"/>
      <c r="C55" s="42" t="s">
        <v>105</v>
      </c>
      <c r="D55" s="43"/>
      <c r="E55" s="44"/>
      <c r="F55" s="44"/>
      <c r="G55" s="45"/>
      <c r="H55" s="46"/>
    </row>
    <row r="56" spans="1:8">
      <c r="A56" s="60" t="s">
        <v>106</v>
      </c>
      <c r="B56" s="80"/>
      <c r="C56" s="69" t="s">
        <v>107</v>
      </c>
      <c r="D56" s="56"/>
      <c r="E56" s="84"/>
      <c r="F56" s="81"/>
      <c r="G56" s="82"/>
      <c r="H56" s="54"/>
    </row>
    <row r="57" spans="1:8">
      <c r="A57" s="60" t="s">
        <v>108</v>
      </c>
      <c r="B57" s="80"/>
      <c r="C57" s="69" t="s">
        <v>109</v>
      </c>
      <c r="D57" s="56"/>
      <c r="E57" s="84"/>
      <c r="F57" s="81"/>
      <c r="G57" s="82"/>
      <c r="H57" s="54"/>
    </row>
    <row r="58" spans="1:8">
      <c r="A58" s="60" t="s">
        <v>110</v>
      </c>
      <c r="B58" s="80"/>
      <c r="C58" s="69" t="s">
        <v>111</v>
      </c>
      <c r="D58" s="56"/>
      <c r="E58" s="84"/>
      <c r="F58" s="81"/>
      <c r="G58" s="82"/>
      <c r="H58" s="54"/>
    </row>
    <row r="59" spans="1:8" ht="22.5">
      <c r="A59" s="62">
        <v>91836</v>
      </c>
      <c r="B59" s="80" t="s">
        <v>23</v>
      </c>
      <c r="C59" s="58" t="s">
        <v>112</v>
      </c>
      <c r="D59" s="56" t="s">
        <v>25</v>
      </c>
      <c r="E59" s="84"/>
      <c r="F59" s="84"/>
      <c r="G59" s="82"/>
      <c r="H59" s="54"/>
    </row>
    <row r="60" spans="1:8">
      <c r="A60" s="60" t="s">
        <v>113</v>
      </c>
      <c r="B60" s="80"/>
      <c r="C60" s="69" t="s">
        <v>114</v>
      </c>
      <c r="D60" s="56"/>
      <c r="E60" s="81"/>
      <c r="F60" s="81"/>
      <c r="G60" s="82"/>
      <c r="H60" s="54"/>
    </row>
    <row r="61" spans="1:8">
      <c r="A61" s="60" t="s">
        <v>115</v>
      </c>
      <c r="B61" s="80"/>
      <c r="C61" s="69" t="s">
        <v>116</v>
      </c>
      <c r="D61" s="56"/>
      <c r="E61" s="81"/>
      <c r="F61" s="81"/>
      <c r="G61" s="82"/>
      <c r="H61" s="54"/>
    </row>
    <row r="62" spans="1:8" ht="22.5">
      <c r="A62" s="62">
        <v>91931</v>
      </c>
      <c r="B62" s="80" t="s">
        <v>23</v>
      </c>
      <c r="C62" s="58" t="s">
        <v>117</v>
      </c>
      <c r="D62" s="56" t="s">
        <v>25</v>
      </c>
      <c r="E62" s="59"/>
      <c r="F62" s="59"/>
      <c r="G62" s="59"/>
      <c r="H62" s="54"/>
    </row>
    <row r="63" spans="1:8" ht="22.5">
      <c r="A63" s="62">
        <v>92986</v>
      </c>
      <c r="B63" s="80" t="s">
        <v>23</v>
      </c>
      <c r="C63" s="58" t="s">
        <v>118</v>
      </c>
      <c r="D63" s="56" t="s">
        <v>25</v>
      </c>
      <c r="E63" s="59"/>
      <c r="F63" s="59"/>
      <c r="G63" s="59"/>
      <c r="H63" s="54"/>
    </row>
    <row r="64" spans="1:8" ht="22.5">
      <c r="A64" s="62">
        <v>92988</v>
      </c>
      <c r="B64" s="80" t="s">
        <v>23</v>
      </c>
      <c r="C64" s="58" t="s">
        <v>119</v>
      </c>
      <c r="D64" s="56" t="s">
        <v>25</v>
      </c>
      <c r="E64" s="59"/>
      <c r="F64" s="59"/>
      <c r="G64" s="59"/>
      <c r="H64" s="54"/>
    </row>
    <row r="65" spans="1:8" ht="22.5">
      <c r="A65" s="62">
        <v>92990</v>
      </c>
      <c r="B65" s="80" t="s">
        <v>23</v>
      </c>
      <c r="C65" s="58" t="s">
        <v>120</v>
      </c>
      <c r="D65" s="56" t="s">
        <v>25</v>
      </c>
      <c r="E65" s="59"/>
      <c r="F65" s="59"/>
      <c r="G65" s="59"/>
      <c r="H65" s="54"/>
    </row>
    <row r="66" spans="1:8" ht="22.5">
      <c r="A66" s="62">
        <v>92992</v>
      </c>
      <c r="B66" s="80" t="s">
        <v>23</v>
      </c>
      <c r="C66" s="58" t="s">
        <v>121</v>
      </c>
      <c r="D66" s="56" t="s">
        <v>25</v>
      </c>
      <c r="E66" s="59"/>
      <c r="F66" s="59"/>
      <c r="G66" s="59"/>
      <c r="H66" s="54"/>
    </row>
    <row r="67" spans="1:8" ht="22.5">
      <c r="A67" s="62">
        <v>101885</v>
      </c>
      <c r="B67" s="80" t="s">
        <v>23</v>
      </c>
      <c r="C67" s="58" t="s">
        <v>122</v>
      </c>
      <c r="D67" s="56" t="s">
        <v>25</v>
      </c>
      <c r="E67" s="59"/>
      <c r="F67" s="59"/>
      <c r="G67" s="59"/>
      <c r="H67" s="54"/>
    </row>
    <row r="68" spans="1:8" ht="22.5">
      <c r="A68" s="62">
        <v>101887</v>
      </c>
      <c r="B68" s="80" t="s">
        <v>23</v>
      </c>
      <c r="C68" s="58" t="s">
        <v>123</v>
      </c>
      <c r="D68" s="56" t="s">
        <v>25</v>
      </c>
      <c r="E68" s="59"/>
      <c r="F68" s="59"/>
      <c r="G68" s="59"/>
      <c r="H68" s="54"/>
    </row>
    <row r="69" spans="1:8" ht="22.5">
      <c r="A69" s="62">
        <v>101889</v>
      </c>
      <c r="B69" s="80" t="s">
        <v>23</v>
      </c>
      <c r="C69" s="58" t="s">
        <v>124</v>
      </c>
      <c r="D69" s="56" t="s">
        <v>25</v>
      </c>
      <c r="E69" s="59"/>
      <c r="F69" s="59"/>
      <c r="G69" s="59"/>
      <c r="H69" s="54"/>
    </row>
    <row r="70" spans="1:8">
      <c r="A70" s="60" t="s">
        <v>125</v>
      </c>
      <c r="B70" s="80"/>
      <c r="C70" s="69" t="s">
        <v>126</v>
      </c>
      <c r="D70" s="56"/>
      <c r="E70" s="81"/>
      <c r="F70" s="81"/>
      <c r="G70" s="82"/>
      <c r="H70" s="54"/>
    </row>
    <row r="71" spans="1:8" ht="22.5">
      <c r="A71" s="62">
        <v>97887</v>
      </c>
      <c r="B71" s="80" t="s">
        <v>23</v>
      </c>
      <c r="C71" s="58" t="s">
        <v>127</v>
      </c>
      <c r="D71" s="56" t="s">
        <v>33</v>
      </c>
      <c r="E71" s="59"/>
      <c r="F71" s="59"/>
      <c r="G71" s="59"/>
      <c r="H71" s="54"/>
    </row>
    <row r="72" spans="1:8">
      <c r="A72" s="60" t="s">
        <v>128</v>
      </c>
      <c r="B72" s="80"/>
      <c r="C72" s="69" t="s">
        <v>129</v>
      </c>
      <c r="D72" s="56"/>
      <c r="E72" s="81"/>
      <c r="F72" s="81"/>
      <c r="G72" s="82"/>
      <c r="H72" s="54"/>
    </row>
    <row r="73" spans="1:8">
      <c r="A73" s="60" t="s">
        <v>130</v>
      </c>
      <c r="B73" s="80"/>
      <c r="C73" s="69" t="s">
        <v>131</v>
      </c>
      <c r="D73" s="56"/>
      <c r="E73" s="84"/>
      <c r="F73" s="81"/>
      <c r="G73" s="82"/>
      <c r="H73" s="54"/>
    </row>
    <row r="74" spans="1:8">
      <c r="A74" s="62">
        <v>96985</v>
      </c>
      <c r="B74" s="80" t="s">
        <v>23</v>
      </c>
      <c r="C74" s="58" t="s">
        <v>132</v>
      </c>
      <c r="D74" s="56" t="s">
        <v>33</v>
      </c>
      <c r="E74" s="59"/>
      <c r="F74" s="59"/>
      <c r="G74" s="59"/>
      <c r="H74" s="54"/>
    </row>
    <row r="75" spans="1:8">
      <c r="A75" s="60" t="s">
        <v>133</v>
      </c>
      <c r="B75" s="80"/>
      <c r="C75" s="69" t="s">
        <v>134</v>
      </c>
      <c r="D75" s="56"/>
      <c r="E75" s="84"/>
      <c r="F75" s="81"/>
      <c r="G75" s="82"/>
      <c r="H75" s="54"/>
    </row>
    <row r="76" spans="1:8" ht="22.5">
      <c r="A76" s="62">
        <v>96977</v>
      </c>
      <c r="B76" s="80" t="s">
        <v>23</v>
      </c>
      <c r="C76" s="58" t="s">
        <v>135</v>
      </c>
      <c r="D76" s="56" t="s">
        <v>25</v>
      </c>
      <c r="E76" s="59"/>
      <c r="F76" s="59"/>
      <c r="G76" s="59"/>
      <c r="H76" s="54"/>
    </row>
    <row r="77" spans="1:8">
      <c r="A77" s="62" t="s">
        <v>136</v>
      </c>
      <c r="B77" s="80"/>
      <c r="C77" s="69" t="s">
        <v>137</v>
      </c>
      <c r="D77" s="56"/>
      <c r="E77" s="81"/>
      <c r="F77" s="81"/>
      <c r="G77" s="82"/>
      <c r="H77" s="54"/>
    </row>
    <row r="78" spans="1:8">
      <c r="A78" s="62" t="s">
        <v>138</v>
      </c>
      <c r="B78" s="80" t="s">
        <v>139</v>
      </c>
      <c r="C78" s="85" t="s">
        <v>140</v>
      </c>
      <c r="D78" s="86" t="s">
        <v>33</v>
      </c>
      <c r="E78" s="59"/>
      <c r="F78" s="59"/>
      <c r="G78" s="84"/>
      <c r="H78" s="54"/>
    </row>
    <row r="79" spans="1:8" ht="33.75">
      <c r="A79" s="62" t="s">
        <v>141</v>
      </c>
      <c r="B79" s="80" t="s">
        <v>139</v>
      </c>
      <c r="C79" s="58" t="s">
        <v>142</v>
      </c>
      <c r="D79" s="56" t="s">
        <v>33</v>
      </c>
      <c r="E79" s="59"/>
      <c r="F79" s="59"/>
      <c r="G79" s="84"/>
      <c r="H79" s="54"/>
    </row>
    <row r="80" spans="1:8" ht="33.75">
      <c r="A80" s="62" t="s">
        <v>143</v>
      </c>
      <c r="B80" s="80" t="s">
        <v>139</v>
      </c>
      <c r="C80" s="85" t="s">
        <v>144</v>
      </c>
      <c r="D80" s="86" t="s">
        <v>33</v>
      </c>
      <c r="E80" s="59"/>
      <c r="F80" s="59"/>
      <c r="G80" s="84"/>
      <c r="H80" s="54"/>
    </row>
    <row r="81" spans="1:8" ht="45">
      <c r="A81" s="62" t="s">
        <v>145</v>
      </c>
      <c r="B81" s="80" t="s">
        <v>139</v>
      </c>
      <c r="C81" s="85" t="s">
        <v>146</v>
      </c>
      <c r="D81" s="86" t="s">
        <v>33</v>
      </c>
      <c r="E81" s="59"/>
      <c r="F81" s="59"/>
      <c r="G81" s="84"/>
      <c r="H81" s="54"/>
    </row>
    <row r="82" spans="1:8" ht="56.25">
      <c r="A82" s="62" t="s">
        <v>147</v>
      </c>
      <c r="B82" s="80" t="s">
        <v>139</v>
      </c>
      <c r="C82" s="85" t="s">
        <v>148</v>
      </c>
      <c r="D82" s="86" t="s">
        <v>33</v>
      </c>
      <c r="E82" s="59"/>
      <c r="F82" s="59"/>
      <c r="G82" s="84"/>
      <c r="H82" s="54"/>
    </row>
    <row r="83" spans="1:8" ht="33.75">
      <c r="A83" s="62" t="s">
        <v>149</v>
      </c>
      <c r="B83" s="80" t="s">
        <v>139</v>
      </c>
      <c r="C83" s="85" t="s">
        <v>150</v>
      </c>
      <c r="D83" s="86" t="s">
        <v>33</v>
      </c>
      <c r="E83" s="59"/>
      <c r="F83" s="59"/>
      <c r="G83" s="84"/>
      <c r="H83" s="54"/>
    </row>
    <row r="84" spans="1:8" ht="56.25">
      <c r="A84" s="62" t="s">
        <v>151</v>
      </c>
      <c r="B84" s="80" t="s">
        <v>139</v>
      </c>
      <c r="C84" s="85" t="s">
        <v>152</v>
      </c>
      <c r="D84" s="86" t="s">
        <v>33</v>
      </c>
      <c r="E84" s="59"/>
      <c r="F84" s="59"/>
      <c r="G84" s="84"/>
      <c r="H84" s="54"/>
    </row>
    <row r="85" spans="1:8" ht="56.25">
      <c r="A85" s="62" t="s">
        <v>153</v>
      </c>
      <c r="B85" s="80" t="s">
        <v>139</v>
      </c>
      <c r="C85" s="85" t="s">
        <v>154</v>
      </c>
      <c r="D85" s="86" t="s">
        <v>33</v>
      </c>
      <c r="E85" s="59"/>
      <c r="F85" s="59"/>
      <c r="G85" s="84"/>
      <c r="H85" s="54"/>
    </row>
    <row r="86" spans="1:8" ht="33.75">
      <c r="A86" s="62" t="s">
        <v>155</v>
      </c>
      <c r="B86" s="80" t="s">
        <v>139</v>
      </c>
      <c r="C86" s="85" t="s">
        <v>156</v>
      </c>
      <c r="D86" s="86" t="s">
        <v>33</v>
      </c>
      <c r="E86" s="59"/>
      <c r="F86" s="59"/>
      <c r="G86" s="84"/>
      <c r="H86" s="54"/>
    </row>
    <row r="87" spans="1:8" ht="45">
      <c r="A87" s="62" t="s">
        <v>157</v>
      </c>
      <c r="B87" s="80" t="s">
        <v>139</v>
      </c>
      <c r="C87" s="85" t="s">
        <v>158</v>
      </c>
      <c r="D87" s="86" t="s">
        <v>33</v>
      </c>
      <c r="E87" s="59"/>
      <c r="F87" s="59"/>
      <c r="G87" s="84"/>
      <c r="H87" s="54"/>
    </row>
    <row r="88" spans="1:8" ht="33.75">
      <c r="A88" s="62" t="s">
        <v>159</v>
      </c>
      <c r="B88" s="80" t="s">
        <v>139</v>
      </c>
      <c r="C88" s="85" t="s">
        <v>160</v>
      </c>
      <c r="D88" s="86" t="s">
        <v>33</v>
      </c>
      <c r="E88" s="59"/>
      <c r="F88" s="59"/>
      <c r="G88" s="84"/>
      <c r="H88" s="54"/>
    </row>
    <row r="89" spans="1:8" ht="56.25">
      <c r="A89" s="62" t="s">
        <v>161</v>
      </c>
      <c r="B89" s="80" t="s">
        <v>139</v>
      </c>
      <c r="C89" s="85" t="s">
        <v>162</v>
      </c>
      <c r="D89" s="86" t="s">
        <v>33</v>
      </c>
      <c r="E89" s="59"/>
      <c r="F89" s="59"/>
      <c r="G89" s="84"/>
      <c r="H89" s="54"/>
    </row>
    <row r="90" spans="1:8" ht="45">
      <c r="A90" s="62" t="s">
        <v>163</v>
      </c>
      <c r="B90" s="80" t="s">
        <v>139</v>
      </c>
      <c r="C90" s="58" t="s">
        <v>164</v>
      </c>
      <c r="D90" s="56" t="s">
        <v>33</v>
      </c>
      <c r="E90" s="59"/>
      <c r="F90" s="59"/>
      <c r="G90" s="84"/>
      <c r="H90" s="54"/>
    </row>
    <row r="91" spans="1:8" ht="45">
      <c r="A91" s="87" t="s">
        <v>165</v>
      </c>
      <c r="B91" s="56" t="s">
        <v>139</v>
      </c>
      <c r="C91" s="88" t="s">
        <v>166</v>
      </c>
      <c r="D91" s="89" t="s">
        <v>33</v>
      </c>
      <c r="E91" s="90"/>
      <c r="F91" s="90"/>
      <c r="G91" s="84"/>
      <c r="H91" s="54"/>
    </row>
    <row r="92" spans="1:8" ht="56.25">
      <c r="A92" s="87" t="s">
        <v>167</v>
      </c>
      <c r="B92" s="63" t="s">
        <v>139</v>
      </c>
      <c r="C92" s="88" t="s">
        <v>168</v>
      </c>
      <c r="D92" s="63" t="s">
        <v>33</v>
      </c>
      <c r="E92" s="59"/>
      <c r="F92" s="59"/>
      <c r="G92" s="84"/>
      <c r="H92" s="54"/>
    </row>
    <row r="93" spans="1:8" ht="67.5">
      <c r="A93" s="87" t="s">
        <v>169</v>
      </c>
      <c r="B93" s="63" t="s">
        <v>139</v>
      </c>
      <c r="C93" s="88" t="s">
        <v>170</v>
      </c>
      <c r="D93" s="63" t="s">
        <v>33</v>
      </c>
      <c r="E93" s="90"/>
      <c r="F93" s="90"/>
      <c r="G93" s="84"/>
      <c r="H93" s="54"/>
    </row>
    <row r="94" spans="1:8" ht="56.25">
      <c r="A94" s="87" t="s">
        <v>171</v>
      </c>
      <c r="B94" s="63" t="s">
        <v>139</v>
      </c>
      <c r="C94" s="88" t="s">
        <v>172</v>
      </c>
      <c r="D94" s="63" t="s">
        <v>33</v>
      </c>
      <c r="E94" s="90"/>
      <c r="F94" s="90"/>
      <c r="G94" s="84"/>
      <c r="H94" s="54"/>
    </row>
    <row r="95" spans="1:8" ht="45">
      <c r="A95" s="87" t="s">
        <v>173</v>
      </c>
      <c r="B95" s="63" t="s">
        <v>139</v>
      </c>
      <c r="C95" s="88" t="s">
        <v>174</v>
      </c>
      <c r="D95" s="63" t="s">
        <v>33</v>
      </c>
      <c r="E95" s="90"/>
      <c r="F95" s="90"/>
      <c r="G95" s="84"/>
      <c r="H95" s="54"/>
    </row>
    <row r="96" spans="1:8" ht="33.75">
      <c r="A96" s="87" t="s">
        <v>175</v>
      </c>
      <c r="B96" s="63" t="s">
        <v>139</v>
      </c>
      <c r="C96" s="88" t="s">
        <v>176</v>
      </c>
      <c r="D96" s="63" t="s">
        <v>33</v>
      </c>
      <c r="E96" s="90"/>
      <c r="F96" s="90"/>
      <c r="G96" s="84"/>
      <c r="H96" s="54"/>
    </row>
    <row r="97" spans="1:8" ht="33.75">
      <c r="A97" s="87" t="s">
        <v>177</v>
      </c>
      <c r="B97" s="91" t="s">
        <v>139</v>
      </c>
      <c r="C97" s="88" t="s">
        <v>178</v>
      </c>
      <c r="D97" s="89" t="s">
        <v>33</v>
      </c>
      <c r="E97" s="90"/>
      <c r="F97" s="90"/>
      <c r="G97" s="84"/>
      <c r="H97" s="54"/>
    </row>
    <row r="98" spans="1:8">
      <c r="A98" s="87" t="s">
        <v>179</v>
      </c>
      <c r="B98" s="91" t="s">
        <v>180</v>
      </c>
      <c r="C98" s="88" t="s">
        <v>181</v>
      </c>
      <c r="D98" s="89" t="s">
        <v>33</v>
      </c>
      <c r="E98" s="90"/>
      <c r="F98" s="90"/>
      <c r="G98" s="84"/>
      <c r="H98" s="54"/>
    </row>
    <row r="99" spans="1:8">
      <c r="A99" s="87" t="s">
        <v>182</v>
      </c>
      <c r="B99" s="91" t="s">
        <v>180</v>
      </c>
      <c r="C99" s="88" t="s">
        <v>183</v>
      </c>
      <c r="D99" s="89" t="s">
        <v>33</v>
      </c>
      <c r="E99" s="90"/>
      <c r="F99" s="90"/>
      <c r="G99" s="84"/>
      <c r="H99" s="54"/>
    </row>
    <row r="100" spans="1:8">
      <c r="A100" s="87" t="s">
        <v>184</v>
      </c>
      <c r="B100" s="91" t="s">
        <v>180</v>
      </c>
      <c r="C100" s="88" t="s">
        <v>185</v>
      </c>
      <c r="D100" s="89" t="s">
        <v>33</v>
      </c>
      <c r="E100" s="90"/>
      <c r="F100" s="90"/>
      <c r="G100" s="84"/>
      <c r="H100" s="54"/>
    </row>
    <row r="101" spans="1:8">
      <c r="A101" s="87" t="s">
        <v>186</v>
      </c>
      <c r="B101" s="91" t="s">
        <v>180</v>
      </c>
      <c r="C101" s="88" t="s">
        <v>187</v>
      </c>
      <c r="D101" s="89" t="s">
        <v>33</v>
      </c>
      <c r="E101" s="90"/>
      <c r="F101" s="90"/>
      <c r="G101" s="84"/>
      <c r="H101" s="54"/>
    </row>
    <row r="102" spans="1:8">
      <c r="A102" s="87" t="s">
        <v>188</v>
      </c>
      <c r="B102" s="91" t="s">
        <v>180</v>
      </c>
      <c r="C102" s="88" t="s">
        <v>189</v>
      </c>
      <c r="D102" s="89" t="s">
        <v>33</v>
      </c>
      <c r="E102" s="90"/>
      <c r="F102" s="90"/>
      <c r="G102" s="84"/>
      <c r="H102" s="54"/>
    </row>
    <row r="103" spans="1:8" ht="33.75">
      <c r="A103" s="87" t="s">
        <v>190</v>
      </c>
      <c r="B103" s="91" t="s">
        <v>180</v>
      </c>
      <c r="C103" s="88" t="s">
        <v>191</v>
      </c>
      <c r="D103" s="89" t="s">
        <v>33</v>
      </c>
      <c r="E103" s="90"/>
      <c r="F103" s="90"/>
      <c r="G103" s="84"/>
      <c r="H103" s="54"/>
    </row>
    <row r="104" spans="1:8" ht="33.75">
      <c r="A104" s="87" t="s">
        <v>192</v>
      </c>
      <c r="B104" s="91" t="s">
        <v>180</v>
      </c>
      <c r="C104" s="88" t="s">
        <v>193</v>
      </c>
      <c r="D104" s="89" t="s">
        <v>33</v>
      </c>
      <c r="E104" s="90"/>
      <c r="F104" s="90"/>
      <c r="G104" s="84"/>
      <c r="H104" s="54"/>
    </row>
    <row r="105" spans="1:8" ht="22.5">
      <c r="A105" s="87" t="s">
        <v>194</v>
      </c>
      <c r="B105" s="91" t="s">
        <v>180</v>
      </c>
      <c r="C105" s="88" t="s">
        <v>195</v>
      </c>
      <c r="D105" s="89" t="s">
        <v>33</v>
      </c>
      <c r="E105" s="90"/>
      <c r="F105" s="90"/>
      <c r="G105" s="84"/>
      <c r="H105" s="54"/>
    </row>
    <row r="106" spans="1:8" ht="45">
      <c r="A106" s="87" t="s">
        <v>196</v>
      </c>
      <c r="B106" s="91" t="s">
        <v>180</v>
      </c>
      <c r="C106" s="88" t="s">
        <v>197</v>
      </c>
      <c r="D106" s="89" t="s">
        <v>33</v>
      </c>
      <c r="E106" s="90"/>
      <c r="F106" s="90"/>
      <c r="G106" s="84"/>
      <c r="H106" s="54"/>
    </row>
    <row r="107" spans="1:8" ht="67.5">
      <c r="A107" s="87" t="s">
        <v>198</v>
      </c>
      <c r="B107" s="91" t="s">
        <v>180</v>
      </c>
      <c r="C107" s="88" t="s">
        <v>199</v>
      </c>
      <c r="D107" s="89" t="s">
        <v>33</v>
      </c>
      <c r="E107" s="90"/>
      <c r="F107" s="90"/>
      <c r="G107" s="84"/>
      <c r="H107" s="54"/>
    </row>
    <row r="108" spans="1:8" ht="67.5">
      <c r="A108" s="87" t="s">
        <v>200</v>
      </c>
      <c r="B108" s="91" t="s">
        <v>180</v>
      </c>
      <c r="C108" s="88" t="s">
        <v>201</v>
      </c>
      <c r="D108" s="89" t="s">
        <v>33</v>
      </c>
      <c r="E108" s="90"/>
      <c r="F108" s="90"/>
      <c r="G108" s="84"/>
      <c r="H108" s="54"/>
    </row>
    <row r="109" spans="1:8" ht="56.25">
      <c r="A109" s="87" t="s">
        <v>202</v>
      </c>
      <c r="B109" s="91" t="s">
        <v>180</v>
      </c>
      <c r="C109" s="88" t="s">
        <v>203</v>
      </c>
      <c r="D109" s="89" t="s">
        <v>33</v>
      </c>
      <c r="E109" s="90"/>
      <c r="F109" s="90"/>
      <c r="G109" s="84"/>
      <c r="H109" s="54"/>
    </row>
    <row r="110" spans="1:8" ht="33.75">
      <c r="A110" s="87" t="s">
        <v>204</v>
      </c>
      <c r="B110" s="91" t="s">
        <v>180</v>
      </c>
      <c r="C110" s="88" t="s">
        <v>205</v>
      </c>
      <c r="D110" s="89" t="s">
        <v>33</v>
      </c>
      <c r="E110" s="90"/>
      <c r="F110" s="90"/>
      <c r="G110" s="84"/>
      <c r="H110" s="54"/>
    </row>
    <row r="111" spans="1:8" ht="33.75">
      <c r="A111" s="87" t="s">
        <v>206</v>
      </c>
      <c r="B111" s="91" t="s">
        <v>180</v>
      </c>
      <c r="C111" s="88" t="s">
        <v>207</v>
      </c>
      <c r="D111" s="89" t="s">
        <v>33</v>
      </c>
      <c r="E111" s="90"/>
      <c r="F111" s="90"/>
      <c r="G111" s="84"/>
      <c r="H111" s="54"/>
    </row>
    <row r="112" spans="1:8" ht="33.75">
      <c r="A112" s="87" t="s">
        <v>208</v>
      </c>
      <c r="B112" s="91" t="s">
        <v>180</v>
      </c>
      <c r="C112" s="88" t="s">
        <v>209</v>
      </c>
      <c r="D112" s="89" t="s">
        <v>33</v>
      </c>
      <c r="E112" s="90"/>
      <c r="F112" s="90"/>
      <c r="G112" s="84"/>
      <c r="H112" s="54"/>
    </row>
    <row r="113" spans="1:8" ht="33.75">
      <c r="A113" s="87" t="s">
        <v>210</v>
      </c>
      <c r="B113" s="91" t="s">
        <v>180</v>
      </c>
      <c r="C113" s="88" t="s">
        <v>211</v>
      </c>
      <c r="D113" s="89" t="s">
        <v>33</v>
      </c>
      <c r="E113" s="90"/>
      <c r="F113" s="90"/>
      <c r="G113" s="84"/>
      <c r="H113" s="54"/>
    </row>
    <row r="114" spans="1:8" ht="33.75">
      <c r="A114" s="87" t="s">
        <v>212</v>
      </c>
      <c r="B114" s="91" t="s">
        <v>180</v>
      </c>
      <c r="C114" s="88" t="s">
        <v>213</v>
      </c>
      <c r="D114" s="89" t="s">
        <v>33</v>
      </c>
      <c r="E114" s="90"/>
      <c r="F114" s="90"/>
      <c r="G114" s="84"/>
      <c r="H114" s="54"/>
    </row>
    <row r="115" spans="1:8" ht="33.75">
      <c r="A115" s="87" t="s">
        <v>214</v>
      </c>
      <c r="B115" s="91" t="s">
        <v>180</v>
      </c>
      <c r="C115" s="88" t="s">
        <v>215</v>
      </c>
      <c r="D115" s="89" t="s">
        <v>33</v>
      </c>
      <c r="E115" s="90"/>
      <c r="F115" s="90"/>
      <c r="G115" s="84"/>
      <c r="H115" s="54"/>
    </row>
    <row r="116" spans="1:8" ht="33.75">
      <c r="A116" s="87" t="s">
        <v>216</v>
      </c>
      <c r="B116" s="91" t="s">
        <v>180</v>
      </c>
      <c r="C116" s="88" t="s">
        <v>217</v>
      </c>
      <c r="D116" s="89" t="s">
        <v>33</v>
      </c>
      <c r="E116" s="90"/>
      <c r="F116" s="90"/>
      <c r="G116" s="84"/>
      <c r="H116" s="54"/>
    </row>
    <row r="117" spans="1:8" ht="33.75">
      <c r="A117" s="87" t="s">
        <v>218</v>
      </c>
      <c r="B117" s="91" t="s">
        <v>180</v>
      </c>
      <c r="C117" s="88" t="s">
        <v>205</v>
      </c>
      <c r="D117" s="89" t="s">
        <v>33</v>
      </c>
      <c r="E117" s="90"/>
      <c r="F117" s="90"/>
      <c r="G117" s="84"/>
      <c r="H117" s="54"/>
    </row>
    <row r="118" spans="1:8" ht="45">
      <c r="A118" s="87" t="s">
        <v>219</v>
      </c>
      <c r="B118" s="91" t="s">
        <v>180</v>
      </c>
      <c r="C118" s="88" t="s">
        <v>220</v>
      </c>
      <c r="D118" s="89" t="s">
        <v>33</v>
      </c>
      <c r="E118" s="90"/>
      <c r="F118" s="90"/>
      <c r="G118" s="84"/>
      <c r="H118" s="54"/>
    </row>
    <row r="119" spans="1:8" ht="33.75">
      <c r="A119" s="87" t="s">
        <v>221</v>
      </c>
      <c r="B119" s="91" t="s">
        <v>180</v>
      </c>
      <c r="C119" s="88" t="s">
        <v>222</v>
      </c>
      <c r="D119" s="89" t="s">
        <v>33</v>
      </c>
      <c r="E119" s="90"/>
      <c r="F119" s="90"/>
      <c r="G119" s="84"/>
      <c r="H119" s="54"/>
    </row>
    <row r="120" spans="1:8" ht="33.75">
      <c r="A120" s="87" t="s">
        <v>223</v>
      </c>
      <c r="B120" s="91" t="s">
        <v>180</v>
      </c>
      <c r="C120" s="88" t="s">
        <v>224</v>
      </c>
      <c r="D120" s="89" t="s">
        <v>33</v>
      </c>
      <c r="E120" s="90"/>
      <c r="F120" s="90"/>
      <c r="G120" s="84"/>
      <c r="H120" s="54"/>
    </row>
    <row r="121" spans="1:8" ht="56.25">
      <c r="A121" s="87" t="s">
        <v>225</v>
      </c>
      <c r="B121" s="91" t="s">
        <v>180</v>
      </c>
      <c r="C121" s="88" t="s">
        <v>226</v>
      </c>
      <c r="D121" s="89" t="s">
        <v>33</v>
      </c>
      <c r="E121" s="90"/>
      <c r="F121" s="90"/>
      <c r="G121" s="84"/>
      <c r="H121" s="54"/>
    </row>
    <row r="122" spans="1:8" ht="45">
      <c r="A122" s="87" t="s">
        <v>227</v>
      </c>
      <c r="B122" s="91" t="s">
        <v>180</v>
      </c>
      <c r="C122" s="88" t="s">
        <v>228</v>
      </c>
      <c r="D122" s="89" t="s">
        <v>33</v>
      </c>
      <c r="E122" s="90"/>
      <c r="F122" s="90"/>
      <c r="G122" s="84"/>
      <c r="H122" s="54"/>
    </row>
    <row r="123" spans="1:8" ht="33.75">
      <c r="A123" s="87" t="s">
        <v>229</v>
      </c>
      <c r="B123" s="91" t="s">
        <v>180</v>
      </c>
      <c r="C123" s="88" t="s">
        <v>230</v>
      </c>
      <c r="D123" s="89" t="s">
        <v>33</v>
      </c>
      <c r="E123" s="90"/>
      <c r="F123" s="90"/>
      <c r="G123" s="84"/>
      <c r="H123" s="54"/>
    </row>
    <row r="124" spans="1:8" ht="45">
      <c r="A124" s="87" t="s">
        <v>231</v>
      </c>
      <c r="B124" s="91" t="s">
        <v>180</v>
      </c>
      <c r="C124" s="88" t="s">
        <v>228</v>
      </c>
      <c r="D124" s="89" t="s">
        <v>33</v>
      </c>
      <c r="E124" s="90"/>
      <c r="F124" s="90"/>
      <c r="G124" s="84"/>
      <c r="H124" s="54"/>
    </row>
    <row r="125" spans="1:8" ht="33.75">
      <c r="A125" s="87" t="s">
        <v>232</v>
      </c>
      <c r="B125" s="91" t="s">
        <v>180</v>
      </c>
      <c r="C125" s="88" t="s">
        <v>233</v>
      </c>
      <c r="D125" s="89" t="s">
        <v>33</v>
      </c>
      <c r="E125" s="90"/>
      <c r="F125" s="90"/>
      <c r="G125" s="84"/>
      <c r="H125" s="54"/>
    </row>
    <row r="126" spans="1:8" ht="45">
      <c r="A126" s="87" t="s">
        <v>234</v>
      </c>
      <c r="B126" s="91" t="s">
        <v>180</v>
      </c>
      <c r="C126" s="88" t="s">
        <v>235</v>
      </c>
      <c r="D126" s="89" t="s">
        <v>33</v>
      </c>
      <c r="E126" s="90"/>
      <c r="F126" s="90"/>
      <c r="G126" s="84"/>
      <c r="H126" s="54"/>
    </row>
    <row r="127" spans="1:8" ht="15.75" thickBot="1">
      <c r="A127" s="87" t="s">
        <v>236</v>
      </c>
      <c r="B127" s="91" t="s">
        <v>180</v>
      </c>
      <c r="C127" s="88" t="s">
        <v>237</v>
      </c>
      <c r="D127" s="89" t="s">
        <v>33</v>
      </c>
      <c r="E127" s="90"/>
      <c r="F127" s="90"/>
      <c r="G127" s="84"/>
      <c r="H127" s="54"/>
    </row>
    <row r="128" spans="1:8" ht="15.75" thickBot="1">
      <c r="A128" s="92" t="s">
        <v>136</v>
      </c>
      <c r="B128" s="41"/>
      <c r="C128" s="42" t="s">
        <v>238</v>
      </c>
      <c r="D128" s="43"/>
      <c r="E128" s="44"/>
      <c r="F128" s="44"/>
      <c r="G128" s="93">
        <f>SUM(G7:G127)</f>
        <v>0</v>
      </c>
      <c r="H128" s="93">
        <f>SUM(H7:H127)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2023-10-16T14:13:30Z</dcterms:created>
  <dcterms:modified xsi:type="dcterms:W3CDTF">2023-10-16T14:15:10Z</dcterms:modified>
</cp:coreProperties>
</file>