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Planilha1" sheetId="1" r:id="rId1"/>
  </sheets>
  <calcPr calcId="144525"/>
</workbook>
</file>

<file path=xl/sharedStrings.xml><?xml version="1.0" encoding="utf-8"?>
<sst xmlns="http://schemas.openxmlformats.org/spreadsheetml/2006/main" count="87" uniqueCount="27">
  <si>
    <t>Solicitante: Prefeitura Municipal de Pato Branco</t>
  </si>
  <si>
    <t>Local: Entorno do Terminal Urbano</t>
  </si>
  <si>
    <t>Período:</t>
  </si>
  <si>
    <t>tarde</t>
  </si>
  <si>
    <t>Trecho: Araribóia, Pedro R de Mello e Caramuru</t>
  </si>
  <si>
    <t>K da viga (a/b):</t>
  </si>
  <si>
    <t>Segmento: Centro</t>
  </si>
  <si>
    <t>Operador: Alana/Jorge</t>
  </si>
  <si>
    <t>Camada: CBUQ</t>
  </si>
  <si>
    <t>Distância:</t>
  </si>
  <si>
    <t>20 m</t>
  </si>
  <si>
    <t>CONTROLE TECNOLÓGICO - VIGA BENKELMAN</t>
  </si>
  <si>
    <t>ESTACA</t>
  </si>
  <si>
    <t>LADO</t>
  </si>
  <si>
    <t>LEITURA                      0,01 mm</t>
  </si>
  <si>
    <t>DEFLEXÕES            0,01 mm</t>
  </si>
  <si>
    <t>LEITURA                       0,01 mm</t>
  </si>
  <si>
    <r>
      <rPr>
        <sz val="11"/>
        <color theme="1"/>
        <rFont val="Calibri"/>
        <charset val="134"/>
        <scheme val="minor"/>
      </rPr>
      <t>L</t>
    </r>
    <r>
      <rPr>
        <vertAlign val="subscript"/>
        <sz val="11"/>
        <color theme="1"/>
        <rFont val="Calibri"/>
        <charset val="134"/>
        <scheme val="minor"/>
      </rPr>
      <t>0</t>
    </r>
  </si>
  <si>
    <r>
      <rPr>
        <sz val="11"/>
        <color theme="1"/>
        <rFont val="Calibri"/>
        <charset val="134"/>
        <scheme val="minor"/>
      </rPr>
      <t>L</t>
    </r>
    <r>
      <rPr>
        <vertAlign val="subscript"/>
        <sz val="11"/>
        <color theme="1"/>
        <rFont val="Calibri"/>
        <charset val="134"/>
        <scheme val="minor"/>
      </rPr>
      <t>f</t>
    </r>
  </si>
  <si>
    <r>
      <rPr>
        <sz val="11"/>
        <color theme="1"/>
        <rFont val="Calibri"/>
        <charset val="134"/>
        <scheme val="minor"/>
      </rPr>
      <t>(L</t>
    </r>
    <r>
      <rPr>
        <vertAlign val="subscript"/>
        <sz val="11"/>
        <color theme="1"/>
        <rFont val="Calibri"/>
        <charset val="134"/>
        <scheme val="minor"/>
      </rPr>
      <t xml:space="preserve">0 </t>
    </r>
    <r>
      <rPr>
        <sz val="11"/>
        <color theme="1"/>
        <rFont val="Calibri"/>
        <charset val="134"/>
        <scheme val="minor"/>
      </rPr>
      <t>- L</t>
    </r>
    <r>
      <rPr>
        <vertAlign val="subscript"/>
        <sz val="11"/>
        <color theme="1"/>
        <rFont val="Calibri"/>
        <charset val="134"/>
        <scheme val="minor"/>
      </rPr>
      <t>f</t>
    </r>
    <r>
      <rPr>
        <sz val="11"/>
        <color theme="1"/>
        <rFont val="Calibri"/>
        <charset val="134"/>
        <scheme val="minor"/>
      </rPr>
      <t>) * k</t>
    </r>
  </si>
  <si>
    <t>LE</t>
  </si>
  <si>
    <t>LD</t>
  </si>
  <si>
    <t>* N = Número de leituras                                   Dc = Deflexão Característica</t>
  </si>
  <si>
    <t>N=</t>
  </si>
  <si>
    <t>Média=</t>
  </si>
  <si>
    <t>Desv. Pad=</t>
  </si>
  <si>
    <t>Dc=</t>
  </si>
</sst>
</file>

<file path=xl/styles.xml><?xml version="1.0" encoding="utf-8"?>
<styleSheet xmlns="http://schemas.openxmlformats.org/spreadsheetml/2006/main">
  <numFmts count="4">
    <numFmt numFmtId="176" formatCode="_-* #,##0.00_-;\-* #,##0.00_-;_-* &quot;-&quot;??_-;_-@_-"/>
    <numFmt numFmtId="177" formatCode="_-* #,##0_-;\-* #,##0_-;_-* &quot;-&quot;_-;_-@_-"/>
    <numFmt numFmtId="178" formatCode="_-&quot;R$&quot;\ * #,##0_-;\-&quot;R$&quot;\ * #,##0_-;_-&quot;R$&quot;\ * &quot;-&quot;_-;_-@_-"/>
    <numFmt numFmtId="179" formatCode="_-&quot;R$&quot;\ * #,##0.00_-;\-&quot;R$&quot;\ * #,##0.00_-;_-&quot;R$&quot;\ * &quot;-&quot;??_-;_-@_-"/>
  </numFmts>
  <fonts count="24">
    <font>
      <sz val="11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theme="1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vertAlign val="subscript"/>
      <sz val="11"/>
      <color theme="1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11" fillId="10" borderId="14" applyNumberFormat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0" borderId="15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4" borderId="10" applyNumberFormat="0" applyAlignment="0" applyProtection="0">
      <alignment vertical="center"/>
    </xf>
    <xf numFmtId="0" fontId="9" fillId="9" borderId="13" applyNumberFormat="0" applyAlignment="0" applyProtection="0">
      <alignment vertical="center"/>
    </xf>
    <xf numFmtId="0" fontId="19" fillId="9" borderId="10" applyNumberFormat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  <xf numFmtId="0" fontId="0" fillId="0" borderId="0" xfId="0" applyBorder="1"/>
    <xf numFmtId="0" fontId="0" fillId="2" borderId="3" xfId="0" applyFill="1" applyBorder="1"/>
    <xf numFmtId="0" fontId="0" fillId="2" borderId="0" xfId="0" applyFill="1" applyBorder="1"/>
    <xf numFmtId="0" fontId="0" fillId="2" borderId="4" xfId="0" applyFill="1" applyBorder="1"/>
    <xf numFmtId="0" fontId="0" fillId="2" borderId="5" xfId="0" applyFill="1" applyBorder="1"/>
    <xf numFmtId="0" fontId="1" fillId="3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3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3" xfId="0" applyFont="1" applyBorder="1" applyAlignment="1">
      <alignment horizontal="right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4" xfId="0" applyFont="1" applyBorder="1" applyAlignment="1">
      <alignment horizontal="right"/>
    </xf>
    <xf numFmtId="2" fontId="2" fillId="3" borderId="9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7" xfId="0" applyFill="1" applyBorder="1"/>
    <xf numFmtId="0" fontId="0" fillId="0" borderId="8" xfId="0" applyBorder="1"/>
    <xf numFmtId="0" fontId="0" fillId="2" borderId="8" xfId="0" applyFill="1" applyBorder="1"/>
    <xf numFmtId="0" fontId="0" fillId="2" borderId="9" xfId="0" applyFill="1" applyBorder="1"/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20149</xdr:colOff>
      <xdr:row>3</xdr:row>
      <xdr:rowOff>257291</xdr:rowOff>
    </xdr:to>
    <xdr:pic>
      <xdr:nvPicPr>
        <xdr:cNvPr id="3" name="Imagem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7858760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J44"/>
  <sheetViews>
    <sheetView tabSelected="1" topLeftCell="A9" workbookViewId="0">
      <selection activeCell="D29" sqref="D29"/>
    </sheetView>
  </sheetViews>
  <sheetFormatPr defaultColWidth="9" defaultRowHeight="15"/>
  <cols>
    <col min="1" max="1" width="14.7142857142857" customWidth="1"/>
    <col min="2" max="2" width="10.4285714285714" customWidth="1"/>
    <col min="3" max="3" width="10" customWidth="1"/>
    <col min="4" max="4" width="10.1428571428571" customWidth="1"/>
    <col min="5" max="5" width="16.8571428571429" customWidth="1"/>
    <col min="8" max="8" width="10.1428571428571" customWidth="1"/>
    <col min="9" max="9" width="10.2857142857143" customWidth="1"/>
    <col min="10" max="10" width="17" customWidth="1"/>
  </cols>
  <sheetData>
    <row r="4" ht="21" customHeight="1"/>
    <row r="5" spans="1:10">
      <c r="A5" s="1" t="s">
        <v>0</v>
      </c>
      <c r="B5" s="2"/>
      <c r="C5" s="2"/>
      <c r="D5" s="2"/>
      <c r="E5" s="2"/>
      <c r="F5" s="2"/>
      <c r="G5" s="2"/>
      <c r="H5" s="2"/>
      <c r="I5" s="2"/>
      <c r="J5" s="39"/>
    </row>
    <row r="6" spans="1:10">
      <c r="A6" s="3" t="s">
        <v>1</v>
      </c>
      <c r="B6" s="4"/>
      <c r="C6" s="4"/>
      <c r="D6" s="4"/>
      <c r="E6" s="4"/>
      <c r="F6" s="4" t="s">
        <v>2</v>
      </c>
      <c r="G6" s="4" t="s">
        <v>3</v>
      </c>
      <c r="H6" s="4"/>
      <c r="I6" s="4"/>
      <c r="J6" s="40"/>
    </row>
    <row r="7" spans="1:10">
      <c r="A7" s="5" t="s">
        <v>4</v>
      </c>
      <c r="B7" s="6"/>
      <c r="C7" s="6"/>
      <c r="D7" s="6"/>
      <c r="E7" s="6"/>
      <c r="F7" s="6" t="s">
        <v>5</v>
      </c>
      <c r="G7" s="6"/>
      <c r="H7" s="6">
        <v>2</v>
      </c>
      <c r="I7" s="6"/>
      <c r="J7" s="41"/>
    </row>
    <row r="8" spans="1:10">
      <c r="A8" s="3" t="s">
        <v>6</v>
      </c>
      <c r="B8" s="4"/>
      <c r="C8" s="4"/>
      <c r="D8" s="4"/>
      <c r="E8" s="4"/>
      <c r="F8" s="4" t="s">
        <v>7</v>
      </c>
      <c r="G8" s="4"/>
      <c r="H8" s="4"/>
      <c r="I8" s="4"/>
      <c r="J8" s="40"/>
    </row>
    <row r="9" spans="1:10">
      <c r="A9" s="7" t="s">
        <v>8</v>
      </c>
      <c r="B9" s="8"/>
      <c r="C9" s="8"/>
      <c r="D9" s="8"/>
      <c r="E9" s="8"/>
      <c r="F9" s="8" t="s">
        <v>9</v>
      </c>
      <c r="G9" s="8" t="s">
        <v>10</v>
      </c>
      <c r="H9" s="8"/>
      <c r="I9" s="8"/>
      <c r="J9" s="42"/>
    </row>
    <row r="10" spans="1:10">
      <c r="A10" s="9" t="s">
        <v>11</v>
      </c>
      <c r="B10" s="9"/>
      <c r="C10" s="9"/>
      <c r="D10" s="9"/>
      <c r="E10" s="9"/>
      <c r="F10" s="9"/>
      <c r="G10" s="9"/>
      <c r="H10" s="9"/>
      <c r="I10" s="9"/>
      <c r="J10" s="9"/>
    </row>
    <row r="11" spans="1:10">
      <c r="A11" s="9"/>
      <c r="B11" s="9"/>
      <c r="C11" s="9"/>
      <c r="D11" s="9"/>
      <c r="E11" s="9"/>
      <c r="F11" s="9"/>
      <c r="G11" s="9"/>
      <c r="H11" s="9"/>
      <c r="I11" s="9"/>
      <c r="J11" s="9"/>
    </row>
    <row r="12" spans="1:10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ht="31.5" customHeight="1" spans="1:10">
      <c r="A13" s="10" t="s">
        <v>12</v>
      </c>
      <c r="B13" s="10" t="s">
        <v>13</v>
      </c>
      <c r="C13" s="11" t="s">
        <v>14</v>
      </c>
      <c r="D13" s="11"/>
      <c r="E13" s="12" t="s">
        <v>15</v>
      </c>
      <c r="F13" s="10" t="s">
        <v>12</v>
      </c>
      <c r="G13" s="10" t="s">
        <v>13</v>
      </c>
      <c r="H13" s="11" t="s">
        <v>16</v>
      </c>
      <c r="I13" s="11"/>
      <c r="J13" s="12" t="s">
        <v>15</v>
      </c>
    </row>
    <row r="14" ht="18.75" spans="1:10">
      <c r="A14" s="10"/>
      <c r="B14" s="10"/>
      <c r="C14" s="10" t="s">
        <v>17</v>
      </c>
      <c r="D14" s="10" t="s">
        <v>18</v>
      </c>
      <c r="E14" s="10" t="s">
        <v>19</v>
      </c>
      <c r="F14" s="10"/>
      <c r="G14" s="10"/>
      <c r="H14" s="10" t="s">
        <v>17</v>
      </c>
      <c r="I14" s="10" t="s">
        <v>18</v>
      </c>
      <c r="J14" s="10" t="s">
        <v>19</v>
      </c>
    </row>
    <row r="15" spans="1:10">
      <c r="A15" s="13">
        <v>0</v>
      </c>
      <c r="B15" s="10" t="s">
        <v>20</v>
      </c>
      <c r="C15" s="10">
        <v>500</v>
      </c>
      <c r="D15" s="10">
        <v>451</v>
      </c>
      <c r="E15" s="14">
        <f>(C15-D15)*$H$7</f>
        <v>98</v>
      </c>
      <c r="F15" s="13">
        <v>0</v>
      </c>
      <c r="G15" s="13" t="s">
        <v>21</v>
      </c>
      <c r="H15" s="10">
        <v>500</v>
      </c>
      <c r="I15" s="10">
        <v>454</v>
      </c>
      <c r="J15" s="14">
        <f>(H15-I15)*$H$7</f>
        <v>92</v>
      </c>
    </row>
    <row r="16" spans="1:10">
      <c r="A16" s="13">
        <v>1</v>
      </c>
      <c r="B16" s="10" t="s">
        <v>20</v>
      </c>
      <c r="C16" s="10">
        <v>500</v>
      </c>
      <c r="D16" s="10">
        <v>472</v>
      </c>
      <c r="E16" s="14">
        <f t="shared" ref="E16:E28" si="0">(C16-D16)*$H$7</f>
        <v>56</v>
      </c>
      <c r="F16" s="13">
        <v>1</v>
      </c>
      <c r="G16" s="13" t="s">
        <v>21</v>
      </c>
      <c r="H16" s="10">
        <v>500</v>
      </c>
      <c r="I16" s="10">
        <v>469</v>
      </c>
      <c r="J16" s="14">
        <f t="shared" ref="J16:J28" si="1">(H16-I16)*$H$7</f>
        <v>62</v>
      </c>
    </row>
    <row r="17" spans="1:10">
      <c r="A17" s="13">
        <v>2</v>
      </c>
      <c r="B17" s="10" t="s">
        <v>20</v>
      </c>
      <c r="C17" s="10">
        <v>500</v>
      </c>
      <c r="D17" s="10">
        <v>459</v>
      </c>
      <c r="E17" s="14">
        <f t="shared" si="0"/>
        <v>82</v>
      </c>
      <c r="F17" s="13">
        <v>2</v>
      </c>
      <c r="G17" s="13" t="s">
        <v>21</v>
      </c>
      <c r="H17" s="10">
        <v>500</v>
      </c>
      <c r="I17" s="10">
        <v>460</v>
      </c>
      <c r="J17" s="14">
        <f t="shared" si="1"/>
        <v>80</v>
      </c>
    </row>
    <row r="18" spans="1:10">
      <c r="A18" s="13">
        <v>3</v>
      </c>
      <c r="B18" s="10" t="s">
        <v>20</v>
      </c>
      <c r="C18" s="10">
        <v>500</v>
      </c>
      <c r="D18" s="10">
        <v>451</v>
      </c>
      <c r="E18" s="14">
        <f t="shared" si="0"/>
        <v>98</v>
      </c>
      <c r="F18" s="13">
        <v>3</v>
      </c>
      <c r="G18" s="13" t="s">
        <v>21</v>
      </c>
      <c r="H18" s="10">
        <v>500</v>
      </c>
      <c r="I18" s="10">
        <v>453</v>
      </c>
      <c r="J18" s="14">
        <f t="shared" si="1"/>
        <v>94</v>
      </c>
    </row>
    <row r="19" spans="1:10">
      <c r="A19" s="13">
        <v>4</v>
      </c>
      <c r="B19" s="10" t="s">
        <v>20</v>
      </c>
      <c r="C19" s="10">
        <v>500</v>
      </c>
      <c r="D19" s="10">
        <v>457</v>
      </c>
      <c r="E19" s="14">
        <f t="shared" si="0"/>
        <v>86</v>
      </c>
      <c r="F19" s="13">
        <v>4</v>
      </c>
      <c r="G19" s="13" t="s">
        <v>21</v>
      </c>
      <c r="H19" s="10">
        <v>500</v>
      </c>
      <c r="I19" s="10">
        <v>454</v>
      </c>
      <c r="J19" s="14">
        <f t="shared" si="1"/>
        <v>92</v>
      </c>
    </row>
    <row r="20" spans="1:10">
      <c r="A20" s="13">
        <v>5</v>
      </c>
      <c r="B20" s="10" t="s">
        <v>20</v>
      </c>
      <c r="C20" s="10">
        <v>500</v>
      </c>
      <c r="D20" s="10">
        <v>461</v>
      </c>
      <c r="E20" s="14">
        <f t="shared" si="0"/>
        <v>78</v>
      </c>
      <c r="F20" s="13">
        <v>5</v>
      </c>
      <c r="G20" s="13" t="s">
        <v>21</v>
      </c>
      <c r="H20" s="10">
        <v>500</v>
      </c>
      <c r="I20" s="10">
        <v>461</v>
      </c>
      <c r="J20" s="14">
        <f t="shared" si="1"/>
        <v>78</v>
      </c>
    </row>
    <row r="21" spans="1:10">
      <c r="A21" s="13">
        <v>6</v>
      </c>
      <c r="B21" s="10" t="s">
        <v>20</v>
      </c>
      <c r="C21" s="10">
        <v>500</v>
      </c>
      <c r="D21" s="10">
        <v>466</v>
      </c>
      <c r="E21" s="14">
        <f t="shared" si="0"/>
        <v>68</v>
      </c>
      <c r="F21" s="13">
        <v>6</v>
      </c>
      <c r="G21" s="13" t="s">
        <v>21</v>
      </c>
      <c r="H21" s="10">
        <v>500</v>
      </c>
      <c r="I21" s="10">
        <v>471</v>
      </c>
      <c r="J21" s="14">
        <f t="shared" si="1"/>
        <v>58</v>
      </c>
    </row>
    <row r="22" spans="1:10">
      <c r="A22" s="13">
        <v>7</v>
      </c>
      <c r="B22" s="10" t="s">
        <v>20</v>
      </c>
      <c r="C22" s="10">
        <v>500</v>
      </c>
      <c r="D22" s="10">
        <v>477</v>
      </c>
      <c r="E22" s="14">
        <f t="shared" si="0"/>
        <v>46</v>
      </c>
      <c r="F22" s="13">
        <v>7</v>
      </c>
      <c r="G22" s="13" t="s">
        <v>21</v>
      </c>
      <c r="H22" s="10">
        <v>500</v>
      </c>
      <c r="I22" s="10">
        <v>484</v>
      </c>
      <c r="J22" s="14">
        <f t="shared" si="1"/>
        <v>32</v>
      </c>
    </row>
    <row r="23" spans="1:10">
      <c r="A23" s="13">
        <v>8</v>
      </c>
      <c r="B23" s="10" t="s">
        <v>20</v>
      </c>
      <c r="C23" s="10">
        <v>500</v>
      </c>
      <c r="D23" s="10">
        <v>476</v>
      </c>
      <c r="E23" s="14">
        <f t="shared" si="0"/>
        <v>48</v>
      </c>
      <c r="F23" s="13">
        <v>8</v>
      </c>
      <c r="G23" s="13" t="s">
        <v>21</v>
      </c>
      <c r="H23" s="10">
        <v>500</v>
      </c>
      <c r="I23" s="10">
        <v>479</v>
      </c>
      <c r="J23" s="14">
        <f t="shared" si="1"/>
        <v>42</v>
      </c>
    </row>
    <row r="24" spans="1:10">
      <c r="A24" s="13">
        <v>9</v>
      </c>
      <c r="B24" s="10" t="s">
        <v>20</v>
      </c>
      <c r="C24" s="10">
        <v>500</v>
      </c>
      <c r="D24" s="10">
        <v>474</v>
      </c>
      <c r="E24" s="14">
        <f t="shared" si="0"/>
        <v>52</v>
      </c>
      <c r="F24" s="13">
        <v>9</v>
      </c>
      <c r="G24" s="13" t="s">
        <v>21</v>
      </c>
      <c r="H24" s="10">
        <v>500</v>
      </c>
      <c r="I24" s="10">
        <v>476</v>
      </c>
      <c r="J24" s="14">
        <f t="shared" si="1"/>
        <v>48</v>
      </c>
    </row>
    <row r="25" spans="1:10">
      <c r="A25" s="13">
        <v>10</v>
      </c>
      <c r="B25" s="10" t="s">
        <v>20</v>
      </c>
      <c r="C25" s="10">
        <v>500</v>
      </c>
      <c r="D25" s="10">
        <v>464</v>
      </c>
      <c r="E25" s="14">
        <f t="shared" si="0"/>
        <v>72</v>
      </c>
      <c r="F25" s="13">
        <v>10</v>
      </c>
      <c r="G25" s="13" t="s">
        <v>21</v>
      </c>
      <c r="H25" s="10">
        <v>500</v>
      </c>
      <c r="I25" s="10">
        <v>469</v>
      </c>
      <c r="J25" s="14">
        <f t="shared" si="1"/>
        <v>62</v>
      </c>
    </row>
    <row r="26" spans="1:10">
      <c r="A26" s="13">
        <v>11</v>
      </c>
      <c r="B26" s="10" t="s">
        <v>20</v>
      </c>
      <c r="C26" s="10">
        <v>500</v>
      </c>
      <c r="D26" s="10">
        <v>463</v>
      </c>
      <c r="E26" s="14">
        <f t="shared" si="0"/>
        <v>74</v>
      </c>
      <c r="F26" s="13">
        <v>11</v>
      </c>
      <c r="G26" s="13" t="s">
        <v>21</v>
      </c>
      <c r="H26" s="10">
        <v>500</v>
      </c>
      <c r="I26" s="10">
        <v>471</v>
      </c>
      <c r="J26" s="14">
        <f t="shared" si="1"/>
        <v>58</v>
      </c>
    </row>
    <row r="27" spans="1:10">
      <c r="A27" s="13">
        <v>12</v>
      </c>
      <c r="B27" s="10" t="s">
        <v>20</v>
      </c>
      <c r="C27" s="10">
        <v>500</v>
      </c>
      <c r="D27" s="10">
        <v>460</v>
      </c>
      <c r="E27" s="14">
        <f t="shared" si="0"/>
        <v>80</v>
      </c>
      <c r="F27" s="13">
        <v>12</v>
      </c>
      <c r="G27" s="13" t="s">
        <v>21</v>
      </c>
      <c r="H27" s="10">
        <v>500</v>
      </c>
      <c r="I27" s="10">
        <v>461</v>
      </c>
      <c r="J27" s="14">
        <f t="shared" si="1"/>
        <v>78</v>
      </c>
    </row>
    <row r="28" spans="1:10">
      <c r="A28" s="13">
        <v>13</v>
      </c>
      <c r="B28" s="10" t="s">
        <v>20</v>
      </c>
      <c r="C28" s="10">
        <v>500</v>
      </c>
      <c r="D28" s="10">
        <v>470</v>
      </c>
      <c r="E28" s="14">
        <f t="shared" si="0"/>
        <v>60</v>
      </c>
      <c r="F28" s="13">
        <v>13</v>
      </c>
      <c r="G28" s="13" t="s">
        <v>21</v>
      </c>
      <c r="H28" s="10">
        <v>500</v>
      </c>
      <c r="I28" s="10">
        <v>463</v>
      </c>
      <c r="J28" s="14">
        <f t="shared" si="1"/>
        <v>74</v>
      </c>
    </row>
    <row r="29" spans="1:10">
      <c r="A29" s="13">
        <v>14</v>
      </c>
      <c r="B29" s="10" t="s">
        <v>20</v>
      </c>
      <c r="C29" s="10"/>
      <c r="D29" s="10"/>
      <c r="E29" s="14"/>
      <c r="F29" s="13">
        <v>14</v>
      </c>
      <c r="G29" s="13" t="s">
        <v>21</v>
      </c>
      <c r="H29" s="10"/>
      <c r="I29" s="10"/>
      <c r="J29" s="14"/>
    </row>
    <row r="30" spans="1:10">
      <c r="A30" s="13">
        <v>15</v>
      </c>
      <c r="B30" s="10" t="s">
        <v>20</v>
      </c>
      <c r="C30" s="10"/>
      <c r="D30" s="10"/>
      <c r="E30" s="14"/>
      <c r="F30" s="13">
        <v>15</v>
      </c>
      <c r="G30" s="13" t="s">
        <v>21</v>
      </c>
      <c r="H30" s="10"/>
      <c r="I30" s="10"/>
      <c r="J30" s="14"/>
    </row>
    <row r="31" spans="1:10">
      <c r="A31" s="13">
        <v>16</v>
      </c>
      <c r="B31" s="10" t="s">
        <v>20</v>
      </c>
      <c r="C31" s="10"/>
      <c r="D31" s="10"/>
      <c r="E31" s="14"/>
      <c r="F31" s="13">
        <v>16</v>
      </c>
      <c r="G31" s="13" t="s">
        <v>21</v>
      </c>
      <c r="H31" s="10"/>
      <c r="I31" s="10"/>
      <c r="J31" s="14"/>
    </row>
    <row r="32" spans="1:10">
      <c r="A32" s="13">
        <v>17</v>
      </c>
      <c r="B32" s="10" t="s">
        <v>20</v>
      </c>
      <c r="C32" s="10"/>
      <c r="D32" s="10"/>
      <c r="E32" s="14"/>
      <c r="F32" s="13">
        <v>17</v>
      </c>
      <c r="G32" s="13" t="s">
        <v>21</v>
      </c>
      <c r="H32" s="10"/>
      <c r="I32" s="10"/>
      <c r="J32" s="14"/>
    </row>
    <row r="33" spans="1:10">
      <c r="A33" s="13">
        <v>18</v>
      </c>
      <c r="B33" s="10" t="s">
        <v>20</v>
      </c>
      <c r="C33" s="10"/>
      <c r="D33" s="10"/>
      <c r="E33" s="14"/>
      <c r="F33" s="13">
        <v>18</v>
      </c>
      <c r="G33" s="13" t="s">
        <v>21</v>
      </c>
      <c r="H33" s="10"/>
      <c r="I33" s="10"/>
      <c r="J33" s="14"/>
    </row>
    <row r="34" spans="1:10">
      <c r="A34" s="13">
        <v>19</v>
      </c>
      <c r="B34" s="10" t="s">
        <v>20</v>
      </c>
      <c r="C34" s="10"/>
      <c r="D34" s="10"/>
      <c r="E34" s="14"/>
      <c r="F34" s="13">
        <v>19</v>
      </c>
      <c r="G34" s="13" t="s">
        <v>21</v>
      </c>
      <c r="H34" s="10"/>
      <c r="I34" s="10"/>
      <c r="J34" s="14"/>
    </row>
    <row r="35" spans="1:10">
      <c r="A35" s="13">
        <v>20</v>
      </c>
      <c r="B35" s="10" t="s">
        <v>20</v>
      </c>
      <c r="C35" s="10"/>
      <c r="D35" s="10"/>
      <c r="E35" s="14"/>
      <c r="F35" s="13">
        <v>20</v>
      </c>
      <c r="G35" s="13" t="s">
        <v>21</v>
      </c>
      <c r="H35" s="10"/>
      <c r="I35" s="10"/>
      <c r="J35" s="14"/>
    </row>
    <row r="36" spans="1:10">
      <c r="A36" s="13">
        <v>21</v>
      </c>
      <c r="B36" s="10" t="s">
        <v>20</v>
      </c>
      <c r="C36" s="10"/>
      <c r="D36" s="10"/>
      <c r="E36" s="14"/>
      <c r="F36" s="13">
        <v>21</v>
      </c>
      <c r="G36" s="13" t="s">
        <v>21</v>
      </c>
      <c r="H36" s="10"/>
      <c r="I36" s="10"/>
      <c r="J36" s="14"/>
    </row>
    <row r="37" spans="1:10">
      <c r="A37" s="13">
        <v>22</v>
      </c>
      <c r="B37" s="10" t="s">
        <v>20</v>
      </c>
      <c r="C37" s="10"/>
      <c r="D37" s="10"/>
      <c r="E37" s="14"/>
      <c r="F37" s="13">
        <v>22</v>
      </c>
      <c r="G37" s="13" t="s">
        <v>21</v>
      </c>
      <c r="H37" s="10"/>
      <c r="I37" s="10"/>
      <c r="J37" s="14"/>
    </row>
    <row r="38" spans="1:10">
      <c r="A38" s="13">
        <v>23</v>
      </c>
      <c r="B38" s="10" t="s">
        <v>20</v>
      </c>
      <c r="C38" s="10"/>
      <c r="D38" s="10"/>
      <c r="E38" s="14"/>
      <c r="F38" s="13">
        <v>23</v>
      </c>
      <c r="G38" s="13" t="s">
        <v>21</v>
      </c>
      <c r="H38" s="10"/>
      <c r="I38" s="10"/>
      <c r="J38" s="14"/>
    </row>
    <row r="39" spans="1:10">
      <c r="A39" s="13">
        <v>24</v>
      </c>
      <c r="B39" s="10" t="s">
        <v>20</v>
      </c>
      <c r="C39" s="10"/>
      <c r="D39" s="10"/>
      <c r="E39" s="14"/>
      <c r="F39" s="13">
        <v>24</v>
      </c>
      <c r="G39" s="13" t="s">
        <v>21</v>
      </c>
      <c r="H39" s="10"/>
      <c r="I39" s="10"/>
      <c r="J39" s="14"/>
    </row>
    <row r="40" spans="1:10">
      <c r="A40" s="13">
        <v>25</v>
      </c>
      <c r="B40" s="10" t="s">
        <v>20</v>
      </c>
      <c r="C40" s="10"/>
      <c r="D40" s="10"/>
      <c r="E40" s="14"/>
      <c r="F40" s="13">
        <v>25</v>
      </c>
      <c r="G40" s="13" t="s">
        <v>21</v>
      </c>
      <c r="H40" s="10"/>
      <c r="I40" s="10"/>
      <c r="J40" s="14"/>
    </row>
    <row r="41" spans="1:10">
      <c r="A41" s="15" t="s">
        <v>22</v>
      </c>
      <c r="B41" s="16"/>
      <c r="C41" s="17"/>
      <c r="D41" s="18" t="s">
        <v>23</v>
      </c>
      <c r="E41" s="19">
        <v>14</v>
      </c>
      <c r="F41" s="20"/>
      <c r="G41" s="21"/>
      <c r="H41" s="22"/>
      <c r="I41" s="18" t="s">
        <v>23</v>
      </c>
      <c r="J41" s="19">
        <v>14</v>
      </c>
    </row>
    <row r="42" spans="1:10">
      <c r="A42" s="23"/>
      <c r="B42" s="24"/>
      <c r="C42" s="25"/>
      <c r="D42" s="26" t="s">
        <v>24</v>
      </c>
      <c r="E42" s="27">
        <f>AVERAGE(E15:E28)</f>
        <v>71.2857142857143</v>
      </c>
      <c r="F42" s="28"/>
      <c r="G42" s="29"/>
      <c r="H42" s="30"/>
      <c r="I42" s="26" t="s">
        <v>24</v>
      </c>
      <c r="J42" s="27">
        <f>AVERAGE(J15:J28)</f>
        <v>67.8571428571429</v>
      </c>
    </row>
    <row r="43" spans="1:10">
      <c r="A43" s="23"/>
      <c r="B43" s="24"/>
      <c r="C43" s="25"/>
      <c r="D43" s="26" t="s">
        <v>25</v>
      </c>
      <c r="E43" s="27">
        <f>STDEV(E15:E18)</f>
        <v>19.824227601599</v>
      </c>
      <c r="F43" s="28"/>
      <c r="G43" s="29"/>
      <c r="H43" s="30"/>
      <c r="I43" s="26" t="s">
        <v>25</v>
      </c>
      <c r="J43" s="27">
        <f>STDEV(J15:J28)</f>
        <v>19.3186125591045</v>
      </c>
    </row>
    <row r="44" spans="1:10">
      <c r="A44" s="31"/>
      <c r="B44" s="32"/>
      <c r="C44" s="33"/>
      <c r="D44" s="34" t="s">
        <v>26</v>
      </c>
      <c r="E44" s="35">
        <f>E42+E43</f>
        <v>91.1099418873133</v>
      </c>
      <c r="F44" s="36"/>
      <c r="G44" s="37"/>
      <c r="H44" s="38"/>
      <c r="I44" s="34" t="s">
        <v>26</v>
      </c>
      <c r="J44" s="35">
        <f>J42+J43</f>
        <v>87.1757554162474</v>
      </c>
    </row>
  </sheetData>
  <mergeCells count="9">
    <mergeCell ref="C13:D13"/>
    <mergeCell ref="H13:I13"/>
    <mergeCell ref="A13:A14"/>
    <mergeCell ref="B13:B14"/>
    <mergeCell ref="F13:F14"/>
    <mergeCell ref="G13:G14"/>
    <mergeCell ref="A10:J12"/>
    <mergeCell ref="A41:C44"/>
    <mergeCell ref="F41:H44"/>
  </mergeCells>
  <printOptions horizontalCentered="1"/>
  <pageMargins left="0.31496062992126" right="0.31496062992126" top="0.78740157480315" bottom="0.78740157480315" header="0.31496062992126" footer="0.31496062992126"/>
  <pageSetup paperSize="9" scale="8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Planilha1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Engenharia</dc:creator>
  <cp:lastModifiedBy>User</cp:lastModifiedBy>
  <dcterms:created xsi:type="dcterms:W3CDTF">2021-08-23T12:24:00Z</dcterms:created>
  <cp:lastPrinted>2021-08-31T11:14:00Z</cp:lastPrinted>
  <dcterms:modified xsi:type="dcterms:W3CDTF">2021-12-08T13:23:13Z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ED0B7260D4BA4F9B8BF9FE505693791D</vt:lpwstr>
  </property>
  <property fmtid="{D5CDD505-2E9C-101B-9397-08002B2CF9AE}" pid="3" name="KSOProductBuildVer">
    <vt:lpwstr>1046-11.2.0.10382</vt:lpwstr>
  </property>
</Properties>
</file>