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EstaPasta_de_trabalho"/>
  <mc:AlternateContent xmlns:mc="http://schemas.openxmlformats.org/markup-compatibility/2006">
    <mc:Choice Requires="x15">
      <x15ac:absPath xmlns:x15ac="http://schemas.microsoft.com/office/spreadsheetml/2010/11/ac" url="P:\escritoriosregionais\cascavel\pato branco\sam 49 - paço municipal\edital\"/>
    </mc:Choice>
  </mc:AlternateContent>
  <xr:revisionPtr revIDLastSave="0" documentId="13_ncr:1_{45C6E5D6-59CD-47A7-A5E1-5D78430E099D}" xr6:coauthVersionLast="45" xr6:coauthVersionMax="45" xr10:uidLastSave="{00000000-0000-0000-0000-000000000000}"/>
  <bookViews>
    <workbookView xWindow="-120" yWindow="-120" windowWidth="29040" windowHeight="15840" firstSheet="3" activeTab="3" xr2:uid="{00000000-000D-0000-FFFF-FFFF00000000}"/>
  </bookViews>
  <sheets>
    <sheet name="base (2)" sheetId="10" state="hidden" r:id="rId1"/>
    <sheet name="base" sheetId="8" state="hidden" r:id="rId2"/>
    <sheet name="composição dos itens" sheetId="2" state="hidden" r:id="rId3"/>
    <sheet name="CARTILHA" sheetId="17" r:id="rId4"/>
    <sheet name="comparação preço" sheetId="7" state="hidden" r:id="rId5"/>
  </sheets>
  <externalReferences>
    <externalReference r:id="rId6"/>
    <externalReference r:id="rId7"/>
  </externalReferences>
  <definedNames>
    <definedName name="___xlnm.Print_Area_2">#REF!</definedName>
    <definedName name="___xlnm.Print_Titles_2">#REF!</definedName>
    <definedName name="___xlnm.Print_Titles_3">#REF!</definedName>
    <definedName name="__Anonymous_Sheet_DB__0">#REF!</definedName>
    <definedName name="__xlnm.Print_Area_2">#REF!</definedName>
    <definedName name="__xlnm.Print_Area_3">#REF!</definedName>
    <definedName name="__xlnm.Print_Area_3_1">#REF!</definedName>
    <definedName name="__xlnm.Print_Titles_2">#REF!</definedName>
    <definedName name="__xlnm.Print_Titles_3">#REF!</definedName>
    <definedName name="_xlnm._FilterDatabase" localSheetId="3" hidden="1">CARTILHA!$A$5:$H$635</definedName>
    <definedName name="_R10P">#REF!</definedName>
    <definedName name="_R10R">#REF!</definedName>
    <definedName name="_R11P">#REF!</definedName>
    <definedName name="_R11R">#REF!</definedName>
    <definedName name="_R12P">#REF!</definedName>
    <definedName name="_R12R">#REF!</definedName>
    <definedName name="_R13P">#REF!</definedName>
    <definedName name="_R13R">#REF!</definedName>
    <definedName name="_R14P">#REF!</definedName>
    <definedName name="_R14R">#REF!</definedName>
    <definedName name="_R15P">#REF!</definedName>
    <definedName name="_R15R">#REF!</definedName>
    <definedName name="_R16P">#REF!</definedName>
    <definedName name="_R16R">#REF!</definedName>
    <definedName name="_R17P">#REF!</definedName>
    <definedName name="_R17R">#REF!</definedName>
    <definedName name="_R18P">#REF!</definedName>
    <definedName name="_R18R">#REF!</definedName>
    <definedName name="_R19P">#REF!</definedName>
    <definedName name="_R19R">#REF!</definedName>
    <definedName name="_R1P">#REF!</definedName>
    <definedName name="_R1R">#REF!</definedName>
    <definedName name="_R20P">#REF!</definedName>
    <definedName name="_R20R">#REF!</definedName>
    <definedName name="_R21P">#REF!</definedName>
    <definedName name="_R21R">#REF!</definedName>
    <definedName name="_R22P">#REF!</definedName>
    <definedName name="_R22R">#REF!</definedName>
    <definedName name="_R23P">#REF!</definedName>
    <definedName name="_R23R">#REF!</definedName>
    <definedName name="_R24P">#REF!</definedName>
    <definedName name="_R24R">#REF!</definedName>
    <definedName name="_R2P">#REF!</definedName>
    <definedName name="_R2R">#REF!</definedName>
    <definedName name="_R3P">#REF!</definedName>
    <definedName name="_R3R">#REF!</definedName>
    <definedName name="_R4P">#REF!</definedName>
    <definedName name="_R4R">#REF!</definedName>
    <definedName name="_R5P">#REF!</definedName>
    <definedName name="_R5R">#REF!</definedName>
    <definedName name="_R6P">#REF!</definedName>
    <definedName name="_R6R">#REF!</definedName>
    <definedName name="_R7P">#REF!</definedName>
    <definedName name="_R7R">#REF!</definedName>
    <definedName name="_R8P">#REF!</definedName>
    <definedName name="_R8R">#REF!</definedName>
    <definedName name="_R9P">#REF!</definedName>
    <definedName name="_R9R">#REF!</definedName>
    <definedName name="_RP1">#REF!</definedName>
    <definedName name="_RP10">#REF!</definedName>
    <definedName name="_RP11">#REF!</definedName>
    <definedName name="_RP12">#REF!</definedName>
    <definedName name="_RP13">#REF!</definedName>
    <definedName name="_RP14">#REF!</definedName>
    <definedName name="_RP15">#REF!</definedName>
    <definedName name="_RP16">#REF!</definedName>
    <definedName name="_RP17">#REF!</definedName>
    <definedName name="_RP18">#REF!</definedName>
    <definedName name="_RP19">#REF!</definedName>
    <definedName name="_RP2">#REF!</definedName>
    <definedName name="_RP20">#REF!</definedName>
    <definedName name="_RP21">#REF!</definedName>
    <definedName name="_RP22">#REF!</definedName>
    <definedName name="_RP23">#REF!</definedName>
    <definedName name="_RP24">#REF!</definedName>
    <definedName name="_RP3">#REF!</definedName>
    <definedName name="_RP4">#REF!</definedName>
    <definedName name="_RP5">#REF!</definedName>
    <definedName name="_RP6">#REF!</definedName>
    <definedName name="_RP7">#REF!</definedName>
    <definedName name="_RP8">#REF!</definedName>
    <definedName name="_RP9">#REF!</definedName>
    <definedName name="_RR1">#REF!</definedName>
    <definedName name="_RR10">#REF!</definedName>
    <definedName name="_RR12">#REF!</definedName>
    <definedName name="_RR13">#REF!</definedName>
    <definedName name="_RR14">#REF!</definedName>
    <definedName name="_RR15">#REF!</definedName>
    <definedName name="_RR16">#REF!</definedName>
    <definedName name="_RR17">#REF!</definedName>
    <definedName name="_RR18">#REF!</definedName>
    <definedName name="_RR19">#REF!</definedName>
    <definedName name="_RR2">#REF!</definedName>
    <definedName name="_RR20">#REF!</definedName>
    <definedName name="_RR21">#REF!</definedName>
    <definedName name="_RR22">#REF!</definedName>
    <definedName name="_RR23">#REF!</definedName>
    <definedName name="_RR24">#REF!</definedName>
    <definedName name="_RR3">#REF!</definedName>
    <definedName name="_RR4">#REF!</definedName>
    <definedName name="_RR5">#REF!</definedName>
    <definedName name="_RR6">#REF!</definedName>
    <definedName name="_RR7">#REF!</definedName>
    <definedName name="_RR8">#REF!</definedName>
    <definedName name="_RR9">#REF!</definedName>
    <definedName name="_tt1">"$#REF!.$A$1:$B$3278"</definedName>
    <definedName name="A1P1">#REF!</definedName>
    <definedName name="A1P10">#REF!</definedName>
    <definedName name="A1P11">#REF!</definedName>
    <definedName name="A1P12">#REF!</definedName>
    <definedName name="A1P13">#REF!</definedName>
    <definedName name="A1P14">#REF!</definedName>
    <definedName name="A1P15">#REF!</definedName>
    <definedName name="A1P16">#REF!</definedName>
    <definedName name="A1P17">#REF!</definedName>
    <definedName name="A1P18">#REF!</definedName>
    <definedName name="A1P19">#REF!</definedName>
    <definedName name="A1P2">#REF!</definedName>
    <definedName name="A1P20">#REF!</definedName>
    <definedName name="A1P21">#REF!</definedName>
    <definedName name="A1P22">#REF!</definedName>
    <definedName name="A1P23">#REF!</definedName>
    <definedName name="A1P24">#REF!</definedName>
    <definedName name="A1P3">#REF!</definedName>
    <definedName name="A1P4">#REF!</definedName>
    <definedName name="A1P5">#REF!</definedName>
    <definedName name="A1P6">#REF!</definedName>
    <definedName name="A1P7">#REF!</definedName>
    <definedName name="A1P8">#REF!</definedName>
    <definedName name="A1P9">#REF!</definedName>
    <definedName name="A1R1">#REF!</definedName>
    <definedName name="A1R10">#REF!</definedName>
    <definedName name="A1R11">#REF!</definedName>
    <definedName name="A1R12">#REF!</definedName>
    <definedName name="A1R13">#REF!</definedName>
    <definedName name="A1R14">#REF!</definedName>
    <definedName name="A1R15">#REF!</definedName>
    <definedName name="A1R16">#REF!</definedName>
    <definedName name="A1R17">#REF!</definedName>
    <definedName name="A1R18">#REF!</definedName>
    <definedName name="A1R19">#REF!</definedName>
    <definedName name="A1R2">#REF!</definedName>
    <definedName name="A1R20">#REF!</definedName>
    <definedName name="A1R21">#REF!</definedName>
    <definedName name="A1R22">#REF!</definedName>
    <definedName name="A1R23">#REF!</definedName>
    <definedName name="A1R24">#REF!</definedName>
    <definedName name="A1R3">#REF!</definedName>
    <definedName name="A1R4">#REF!</definedName>
    <definedName name="A1R5">#REF!</definedName>
    <definedName name="A1R6">#REF!</definedName>
    <definedName name="A1R7">#REF!</definedName>
    <definedName name="A1R8">#REF!</definedName>
    <definedName name="A1R9">#REF!</definedName>
    <definedName name="A2P1">#REF!</definedName>
    <definedName name="A2P10">#REF!</definedName>
    <definedName name="A2P11">#REF!</definedName>
    <definedName name="A2P12">#REF!</definedName>
    <definedName name="A2P13">#REF!</definedName>
    <definedName name="A2P14">#REF!</definedName>
    <definedName name="A2P15">#REF!</definedName>
    <definedName name="A2P16">#REF!</definedName>
    <definedName name="A2P17">#REF!</definedName>
    <definedName name="A2P18">#REF!</definedName>
    <definedName name="A2P19">#REF!</definedName>
    <definedName name="A2P2">#REF!</definedName>
    <definedName name="A2P20">#REF!</definedName>
    <definedName name="A2P21">#REF!</definedName>
    <definedName name="A2P22">#REF!</definedName>
    <definedName name="A2P23">#REF!</definedName>
    <definedName name="A2P24">#REF!</definedName>
    <definedName name="A2P3">#REF!</definedName>
    <definedName name="A2P4">#REF!</definedName>
    <definedName name="A2P5">#REF!</definedName>
    <definedName name="A2P6">#REF!</definedName>
    <definedName name="A2P7">#REF!</definedName>
    <definedName name="A2P8">#REF!</definedName>
    <definedName name="A2P9">#REF!</definedName>
    <definedName name="A2R1">#REF!</definedName>
    <definedName name="A2R10">#REF!</definedName>
    <definedName name="A2R11">#REF!</definedName>
    <definedName name="A2R12">#REF!</definedName>
    <definedName name="A2R13">#REF!</definedName>
    <definedName name="A2R14">#REF!</definedName>
    <definedName name="A2R15">#REF!</definedName>
    <definedName name="A2R16">#REF!</definedName>
    <definedName name="A2R17">#REF!</definedName>
    <definedName name="A2R18">#REF!</definedName>
    <definedName name="A2R19">#REF!</definedName>
    <definedName name="A2R2">#REF!</definedName>
    <definedName name="A2R20">#REF!</definedName>
    <definedName name="A2R21">#REF!</definedName>
    <definedName name="A2R22">#REF!</definedName>
    <definedName name="A2R23">#REF!</definedName>
    <definedName name="A2R24">#REF!</definedName>
    <definedName name="A2R3">#REF!</definedName>
    <definedName name="A2R4">#REF!</definedName>
    <definedName name="A2R5">#REF!</definedName>
    <definedName name="A2R6">#REF!</definedName>
    <definedName name="A2R7">#REF!</definedName>
    <definedName name="A2R8">#REF!</definedName>
    <definedName name="A2R9">#REF!</definedName>
    <definedName name="A3P1">#REF!</definedName>
    <definedName name="A3P10">#REF!</definedName>
    <definedName name="A3P11">#REF!</definedName>
    <definedName name="A3P12">#REF!</definedName>
    <definedName name="A3P13">#REF!</definedName>
    <definedName name="A3P14">#REF!</definedName>
    <definedName name="A3P15">#REF!</definedName>
    <definedName name="A3P16">#REF!</definedName>
    <definedName name="A3P17">#REF!</definedName>
    <definedName name="A3P18">#REF!</definedName>
    <definedName name="A3P19">#REF!</definedName>
    <definedName name="A3P2">#REF!</definedName>
    <definedName name="A3P20">#REF!</definedName>
    <definedName name="A3P21">#REF!</definedName>
    <definedName name="A3P22">#REF!</definedName>
    <definedName name="A3P23">#REF!</definedName>
    <definedName name="A3P24">#REF!</definedName>
    <definedName name="A3P3">#REF!</definedName>
    <definedName name="A3P4">#REF!</definedName>
    <definedName name="A3P5">#REF!</definedName>
    <definedName name="A3P6">#REF!</definedName>
    <definedName name="A3P7">#REF!</definedName>
    <definedName name="A3P8">#REF!</definedName>
    <definedName name="A3P9">#REF!</definedName>
    <definedName name="A3R1">#REF!</definedName>
    <definedName name="A3R10">#REF!</definedName>
    <definedName name="A3R11">#REF!</definedName>
    <definedName name="A3R12">#REF!</definedName>
    <definedName name="A3R13">#REF!</definedName>
    <definedName name="A3R14">#REF!</definedName>
    <definedName name="A3R15">#REF!</definedName>
    <definedName name="A3R16">#REF!</definedName>
    <definedName name="A3R17">#REF!</definedName>
    <definedName name="A3R18">#REF!</definedName>
    <definedName name="A3R19">#REF!</definedName>
    <definedName name="A3R2">#REF!</definedName>
    <definedName name="A3R20">#REF!</definedName>
    <definedName name="A3R21">#REF!</definedName>
    <definedName name="A3R22">#REF!</definedName>
    <definedName name="A3R23">#REF!</definedName>
    <definedName name="A3R24">#REF!</definedName>
    <definedName name="A3R3">#REF!</definedName>
    <definedName name="A3R4">#REF!</definedName>
    <definedName name="A3R5">#REF!</definedName>
    <definedName name="A3R6">#REF!</definedName>
    <definedName name="A3R7">#REF!</definedName>
    <definedName name="A3R8">#REF!</definedName>
    <definedName name="A3R9">#REF!</definedName>
    <definedName name="A4P1">#REF!</definedName>
    <definedName name="A4P10">#REF!</definedName>
    <definedName name="A4P11">#REF!</definedName>
    <definedName name="A4P12">#REF!</definedName>
    <definedName name="A4P13">#REF!</definedName>
    <definedName name="A4P14">#REF!</definedName>
    <definedName name="A4P15">#REF!</definedName>
    <definedName name="A4P16">#REF!</definedName>
    <definedName name="A4P17">#REF!</definedName>
    <definedName name="A4P18">#REF!</definedName>
    <definedName name="A4P19">#REF!</definedName>
    <definedName name="A4P2">#REF!</definedName>
    <definedName name="A4P20">#REF!</definedName>
    <definedName name="A4P21">#REF!</definedName>
    <definedName name="A4P22">#REF!</definedName>
    <definedName name="A4P23">#REF!</definedName>
    <definedName name="A4P24">#REF!</definedName>
    <definedName name="A4P3">#REF!</definedName>
    <definedName name="A4P4">#REF!</definedName>
    <definedName name="A4P5">#REF!</definedName>
    <definedName name="A4P6">#REF!</definedName>
    <definedName name="A4P7">#REF!</definedName>
    <definedName name="A4P8">#REF!</definedName>
    <definedName name="A4P9">#REF!</definedName>
    <definedName name="A4R1">#REF!</definedName>
    <definedName name="A4R10">#REF!</definedName>
    <definedName name="A4R11">#REF!</definedName>
    <definedName name="A4R12">#REF!</definedName>
    <definedName name="A4R13">#REF!</definedName>
    <definedName name="A4R14">#REF!</definedName>
    <definedName name="A4R15">#REF!</definedName>
    <definedName name="A4R16">#REF!</definedName>
    <definedName name="A4R17">#REF!</definedName>
    <definedName name="A4R18">#REF!</definedName>
    <definedName name="A4R19">#REF!</definedName>
    <definedName name="A4R2">#REF!</definedName>
    <definedName name="A4R20">#REF!</definedName>
    <definedName name="A4R21">#REF!</definedName>
    <definedName name="A4R22">#REF!</definedName>
    <definedName name="A4R23">#REF!</definedName>
    <definedName name="A4R24">#REF!</definedName>
    <definedName name="A4R3">#REF!</definedName>
    <definedName name="A4R4">#REF!</definedName>
    <definedName name="A4R5">#REF!</definedName>
    <definedName name="A4R6">#REF!</definedName>
    <definedName name="A4R7">#REF!</definedName>
    <definedName name="A4R8">#REF!</definedName>
    <definedName name="A4R9">#REF!</definedName>
    <definedName name="A5P1">#REF!</definedName>
    <definedName name="A5P10">#REF!</definedName>
    <definedName name="A5P11">#REF!</definedName>
    <definedName name="A5P12">#REF!</definedName>
    <definedName name="A5P13">#REF!</definedName>
    <definedName name="A5P14">#REF!</definedName>
    <definedName name="A5P15">#REF!</definedName>
    <definedName name="A5P16">#REF!</definedName>
    <definedName name="A5P17">#REF!</definedName>
    <definedName name="A5P18">#REF!</definedName>
    <definedName name="A5P19">#REF!</definedName>
    <definedName name="A5P2">#REF!</definedName>
    <definedName name="A5P20">#REF!</definedName>
    <definedName name="A5P21">#REF!</definedName>
    <definedName name="A5P22">#REF!</definedName>
    <definedName name="A5P23">#REF!</definedName>
    <definedName name="A5P24">#REF!</definedName>
    <definedName name="A5P3">#REF!</definedName>
    <definedName name="A5P4">#REF!</definedName>
    <definedName name="A5P5">#REF!</definedName>
    <definedName name="A5P6">#REF!</definedName>
    <definedName name="A5P7">#REF!</definedName>
    <definedName name="A5P8">#REF!</definedName>
    <definedName name="A5P9">#REF!</definedName>
    <definedName name="A5R1">#REF!</definedName>
    <definedName name="A5R10">#REF!</definedName>
    <definedName name="A5R11">#REF!</definedName>
    <definedName name="A5R12">#REF!</definedName>
    <definedName name="A5R13">#REF!</definedName>
    <definedName name="A5R14">#REF!</definedName>
    <definedName name="A5R15">#REF!</definedName>
    <definedName name="A5R16">#REF!</definedName>
    <definedName name="A5R17">#REF!</definedName>
    <definedName name="A5R18">#REF!</definedName>
    <definedName name="A5R19">#REF!</definedName>
    <definedName name="A5R2">#REF!</definedName>
    <definedName name="A5R20">#REF!</definedName>
    <definedName name="A5R21">#REF!</definedName>
    <definedName name="A5R22">#REF!</definedName>
    <definedName name="A5R23">#REF!</definedName>
    <definedName name="A5R24">#REF!</definedName>
    <definedName name="A5R3">#REF!</definedName>
    <definedName name="A5R4">#REF!</definedName>
    <definedName name="A5R5">#REF!</definedName>
    <definedName name="A5R6">#REF!</definedName>
    <definedName name="A5R7">#REF!</definedName>
    <definedName name="A5R8">#REF!</definedName>
    <definedName name="A5R9">#REF!</definedName>
    <definedName name="add_1">#REF!</definedName>
    <definedName name="add_2">#REF!</definedName>
    <definedName name="add_3">#REF!</definedName>
    <definedName name="add_4">#REF!</definedName>
    <definedName name="add_5">#REF!</definedName>
    <definedName name="add_total">#REF!</definedName>
    <definedName name="_xlnm.Print_Area" localSheetId="1">base!$A$1:$P$139</definedName>
    <definedName name="_xlnm.Print_Area" localSheetId="0">'base (2)'!$A$1:$P$139</definedName>
    <definedName name="AUDITORIO">#REF!</definedName>
    <definedName name="BBB">#REF!</definedName>
    <definedName name="BD">#REF!</definedName>
    <definedName name="BDI">#REF!</definedName>
    <definedName name="BDI_LIC">#REF!</definedName>
    <definedName name="cfs">#REF!</definedName>
    <definedName name="cot">#REF!</definedName>
    <definedName name="COTAÇÃO">#REF!</definedName>
    <definedName name="crono">#REF!</definedName>
    <definedName name="CRONO_ADD">#REF!</definedName>
    <definedName name="CRONO_RES">#REF!</definedName>
    <definedName name="d">[1]proposta!#REF!</definedName>
    <definedName name="DXBDFG">"$#REF!.$A$1:$B$2408"</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#REF!</definedName>
    <definedName name="Excel_BuiltIn__FilterDatabase_6_1">NA()</definedName>
    <definedName name="Excel_BuiltIn__FilterDatabase_6_2">"#REF!"</definedName>
    <definedName name="Excel_BuiltIn__FilterDatabase_6_3">"#REF!"</definedName>
    <definedName name="Excel_BuiltIn_Print_Area">"$#REF!.$B$1:$N$9"</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2">"#REF!"</definedName>
    <definedName name="Excel_BuiltIn_Print_Area_7_1_1_1_1_1_3">"#REF!"</definedName>
    <definedName name="Excel_BuiltIn_Print_Area_7_1_1_1_1_2">"#REF!"</definedName>
    <definedName name="Excel_BuiltIn_Print_Area_7_1_1_1_1_3">"#REF!"</definedName>
    <definedName name="Excel_BuiltIn_Print_Area_7_1_1_1_2">"#REF!"</definedName>
    <definedName name="Excel_BuiltIn_Print_Area_7_1_1_1_3">"#REF!"</definedName>
    <definedName name="Excel_BuiltIn_Print_Area_7_1_1_2">"#REF!"</definedName>
    <definedName name="Excel_BuiltIn_Print_Area_7_1_1_3">"#REF!"</definedName>
    <definedName name="Excel_BuiltIn_Print_Area_7_1_2">"#REF!"</definedName>
    <definedName name="Excel_BuiltIn_Print_Area_7_1_3">"#REF!"</definedName>
    <definedName name="Excel_BuiltIn_Print_Area_7_2">"#REF!"</definedName>
    <definedName name="Excel_BuiltIn_Print_Area_7_3">"#REF!"</definedName>
    <definedName name="Excel_BuiltIn_Print_Titles">"$#REF!.$A$1:$AMJ$9"</definedName>
    <definedName name="ini">'[2] '!#REF!</definedName>
    <definedName name="j">#REF!</definedName>
    <definedName name="k">"$#REF!.$A$1:$B$2408"</definedName>
    <definedName name="matriz">'[2] '!#REF!</definedName>
    <definedName name="MINUS">#REF!</definedName>
    <definedName name="Plan1">"$#REF!.$A$1:$B$2408"</definedName>
    <definedName name="PLUS">#REF!</definedName>
    <definedName name="po">#REF!</definedName>
    <definedName name="REF">'[2] '!$F$464:$F$489</definedName>
    <definedName name="rere">#REF!</definedName>
    <definedName name="RODAPÉ">[2]Relatório!#REF!</definedName>
    <definedName name="rt">#REF!</definedName>
    <definedName name="S10P1">#REF!</definedName>
    <definedName name="S10P10">#REF!</definedName>
    <definedName name="S10P11">#REF!</definedName>
    <definedName name="S10P12">#REF!</definedName>
    <definedName name="S10P13">#REF!</definedName>
    <definedName name="S10P14">#REF!</definedName>
    <definedName name="S10P15">#REF!</definedName>
    <definedName name="S10P16">#REF!</definedName>
    <definedName name="S10P17">#REF!</definedName>
    <definedName name="S10P18">#REF!</definedName>
    <definedName name="S10P19">#REF!</definedName>
    <definedName name="S10P2">#REF!</definedName>
    <definedName name="S10P20">#REF!</definedName>
    <definedName name="S10P21">#REF!</definedName>
    <definedName name="S10P22">#REF!</definedName>
    <definedName name="S10P23">#REF!</definedName>
    <definedName name="S10P24">#REF!</definedName>
    <definedName name="S10P3">#REF!</definedName>
    <definedName name="S10P4">#REF!</definedName>
    <definedName name="S10P5">#REF!</definedName>
    <definedName name="S10P6">#REF!</definedName>
    <definedName name="S10P7">#REF!</definedName>
    <definedName name="S10P8">#REF!</definedName>
    <definedName name="S10P9">#REF!</definedName>
    <definedName name="S10R1">#REF!</definedName>
    <definedName name="S10R10">#REF!</definedName>
    <definedName name="S10R11">#REF!</definedName>
    <definedName name="S10R12">#REF!</definedName>
    <definedName name="S10R13">#REF!</definedName>
    <definedName name="S10R14">#REF!</definedName>
    <definedName name="S10R15">#REF!</definedName>
    <definedName name="S10R16">#REF!</definedName>
    <definedName name="S10R17">#REF!</definedName>
    <definedName name="S10R18">#REF!</definedName>
    <definedName name="S10R19">#REF!</definedName>
    <definedName name="S10R2">#REF!</definedName>
    <definedName name="S10R20">#REF!</definedName>
    <definedName name="S10R21">#REF!</definedName>
    <definedName name="S10R22">#REF!</definedName>
    <definedName name="S10R23">#REF!</definedName>
    <definedName name="S10R24">#REF!</definedName>
    <definedName name="S10R3">#REF!</definedName>
    <definedName name="S10R4">#REF!</definedName>
    <definedName name="S10R5">#REF!</definedName>
    <definedName name="S10R6">#REF!</definedName>
    <definedName name="S10R7">#REF!</definedName>
    <definedName name="S10R8">#REF!</definedName>
    <definedName name="S10R9">#REF!</definedName>
    <definedName name="S11P1">#REF!</definedName>
    <definedName name="S11P10">#REF!</definedName>
    <definedName name="S11P11">#REF!</definedName>
    <definedName name="S11P12">#REF!</definedName>
    <definedName name="S11P13">#REF!</definedName>
    <definedName name="S11P14">#REF!</definedName>
    <definedName name="S11P15">#REF!</definedName>
    <definedName name="S11P16">#REF!</definedName>
    <definedName name="S11P17">#REF!</definedName>
    <definedName name="S11P18">#REF!</definedName>
    <definedName name="S11P19">#REF!</definedName>
    <definedName name="S11P2">#REF!</definedName>
    <definedName name="S11P20">#REF!</definedName>
    <definedName name="S11P21">#REF!</definedName>
    <definedName name="S11P22">#REF!</definedName>
    <definedName name="S11P23">#REF!</definedName>
    <definedName name="S11P24">#REF!</definedName>
    <definedName name="S11P3">#REF!</definedName>
    <definedName name="S11P4">#REF!</definedName>
    <definedName name="S11P5">#REF!</definedName>
    <definedName name="S11P6">#REF!</definedName>
    <definedName name="S11P7">#REF!</definedName>
    <definedName name="S11P8">#REF!</definedName>
    <definedName name="S11P9">#REF!</definedName>
    <definedName name="S11R1">#REF!</definedName>
    <definedName name="S11R10">#REF!</definedName>
    <definedName name="S11R11">#REF!</definedName>
    <definedName name="S11R12">#REF!</definedName>
    <definedName name="S11R13">#REF!</definedName>
    <definedName name="S11R14">#REF!</definedName>
    <definedName name="S11R15">#REF!</definedName>
    <definedName name="S11R16">#REF!</definedName>
    <definedName name="S11R17">#REF!</definedName>
    <definedName name="S11R18">#REF!</definedName>
    <definedName name="S11R19">#REF!</definedName>
    <definedName name="S11R2">#REF!</definedName>
    <definedName name="S11R20">#REF!</definedName>
    <definedName name="S11R21">#REF!</definedName>
    <definedName name="S11R22">#REF!</definedName>
    <definedName name="S11R23">#REF!</definedName>
    <definedName name="S11R24">#REF!</definedName>
    <definedName name="S11R3">#REF!</definedName>
    <definedName name="S11R4">#REF!</definedName>
    <definedName name="S11R5">#REF!</definedName>
    <definedName name="S11R6">#REF!</definedName>
    <definedName name="S11R7">#REF!</definedName>
    <definedName name="S11R8">#REF!</definedName>
    <definedName name="S11R9">#REF!</definedName>
    <definedName name="S12P1">#REF!</definedName>
    <definedName name="S12P10">#REF!</definedName>
    <definedName name="S12P11">#REF!</definedName>
    <definedName name="S12P12">#REF!</definedName>
    <definedName name="S12P13">#REF!</definedName>
    <definedName name="S12P14">#REF!</definedName>
    <definedName name="S12P15">#REF!</definedName>
    <definedName name="S12P16">#REF!</definedName>
    <definedName name="S12P17">#REF!</definedName>
    <definedName name="S12P18">#REF!</definedName>
    <definedName name="S12P19">#REF!</definedName>
    <definedName name="S12P2">#REF!</definedName>
    <definedName name="S12P20">#REF!</definedName>
    <definedName name="S12P21">#REF!</definedName>
    <definedName name="S12P22">#REF!</definedName>
    <definedName name="S12P23">#REF!</definedName>
    <definedName name="S12P24">#REF!</definedName>
    <definedName name="S12P3">#REF!</definedName>
    <definedName name="S12P4">#REF!</definedName>
    <definedName name="S12P5">#REF!</definedName>
    <definedName name="S12P6">#REF!</definedName>
    <definedName name="S12P7">#REF!</definedName>
    <definedName name="S12P8">#REF!</definedName>
    <definedName name="S12P9">#REF!</definedName>
    <definedName name="S12R1">#REF!</definedName>
    <definedName name="S12R10">#REF!</definedName>
    <definedName name="S12R11">#REF!</definedName>
    <definedName name="S12R12">#REF!</definedName>
    <definedName name="S12R13">#REF!</definedName>
    <definedName name="S12R14">#REF!</definedName>
    <definedName name="S12R15">#REF!</definedName>
    <definedName name="S12R16">#REF!</definedName>
    <definedName name="S12R17">#REF!</definedName>
    <definedName name="S12R18">#REF!</definedName>
    <definedName name="S12R19">#REF!</definedName>
    <definedName name="S12R2">#REF!</definedName>
    <definedName name="S12R20">#REF!</definedName>
    <definedName name="S12R21">#REF!</definedName>
    <definedName name="S12R22">#REF!</definedName>
    <definedName name="S12R23">#REF!</definedName>
    <definedName name="S12R24">#REF!</definedName>
    <definedName name="S12R3">#REF!</definedName>
    <definedName name="S12R4">#REF!</definedName>
    <definedName name="S12R5">#REF!</definedName>
    <definedName name="S12R6">#REF!</definedName>
    <definedName name="S12R7">#REF!</definedName>
    <definedName name="S12R8">#REF!</definedName>
    <definedName name="S12R9">#REF!</definedName>
    <definedName name="S13P1">#REF!</definedName>
    <definedName name="S13P10">#REF!</definedName>
    <definedName name="S13P11">#REF!</definedName>
    <definedName name="S13P12">#REF!</definedName>
    <definedName name="S13P13">#REF!</definedName>
    <definedName name="S13P14">#REF!</definedName>
    <definedName name="S13P15">#REF!</definedName>
    <definedName name="S13P16">#REF!</definedName>
    <definedName name="S13P17">#REF!</definedName>
    <definedName name="S13P18">#REF!</definedName>
    <definedName name="S13P19">#REF!</definedName>
    <definedName name="S13P2">#REF!</definedName>
    <definedName name="S13P20">#REF!</definedName>
    <definedName name="S13P21">#REF!</definedName>
    <definedName name="S13P22">#REF!</definedName>
    <definedName name="S13P23">#REF!</definedName>
    <definedName name="S13P24">#REF!</definedName>
    <definedName name="S13P3">#REF!</definedName>
    <definedName name="S13P4">#REF!</definedName>
    <definedName name="S13P5">#REF!</definedName>
    <definedName name="S13P6">#REF!</definedName>
    <definedName name="S13P7">#REF!</definedName>
    <definedName name="S13P8">#REF!</definedName>
    <definedName name="S13P9">#REF!</definedName>
    <definedName name="S13R1">#REF!</definedName>
    <definedName name="S13R10">#REF!</definedName>
    <definedName name="S13R11">#REF!</definedName>
    <definedName name="S13R12">#REF!</definedName>
    <definedName name="S13R13">#REF!</definedName>
    <definedName name="S13R14">#REF!</definedName>
    <definedName name="S13R15">#REF!</definedName>
    <definedName name="S13R16">#REF!</definedName>
    <definedName name="S13R17">#REF!</definedName>
    <definedName name="S13R18">#REF!</definedName>
    <definedName name="S13R19">#REF!</definedName>
    <definedName name="S13R2">#REF!</definedName>
    <definedName name="S13R20">#REF!</definedName>
    <definedName name="S13R21">#REF!</definedName>
    <definedName name="S13R22">#REF!</definedName>
    <definedName name="S13R23">#REF!</definedName>
    <definedName name="S13R24">#REF!</definedName>
    <definedName name="S13R3">#REF!</definedName>
    <definedName name="S13R4">#REF!</definedName>
    <definedName name="S13R5">#REF!</definedName>
    <definedName name="S13R6">#REF!</definedName>
    <definedName name="S13R7">#REF!</definedName>
    <definedName name="S13R8">#REF!</definedName>
    <definedName name="S13R9">#REF!</definedName>
    <definedName name="S14P1">#REF!</definedName>
    <definedName name="S14P10">#REF!</definedName>
    <definedName name="S14P11">#REF!</definedName>
    <definedName name="S14P12">#REF!</definedName>
    <definedName name="S14P13">#REF!</definedName>
    <definedName name="S14P14">#REF!</definedName>
    <definedName name="S14P15">#REF!</definedName>
    <definedName name="S14P16">#REF!</definedName>
    <definedName name="S14P17">#REF!</definedName>
    <definedName name="S14P18">#REF!</definedName>
    <definedName name="S14P19">#REF!</definedName>
    <definedName name="S14P2">#REF!</definedName>
    <definedName name="S14P20">#REF!</definedName>
    <definedName name="S14P21">#REF!</definedName>
    <definedName name="S14P22">#REF!</definedName>
    <definedName name="S14P23">#REF!</definedName>
    <definedName name="S14P24">#REF!</definedName>
    <definedName name="S14P3">#REF!</definedName>
    <definedName name="S14P4">#REF!</definedName>
    <definedName name="S14P5">#REF!</definedName>
    <definedName name="S14P6">#REF!</definedName>
    <definedName name="S14P7">#REF!</definedName>
    <definedName name="S14P8">#REF!</definedName>
    <definedName name="S14P9">#REF!</definedName>
    <definedName name="S14R1">#REF!</definedName>
    <definedName name="S14R10">#REF!</definedName>
    <definedName name="S14R11">#REF!</definedName>
    <definedName name="S14R12">#REF!</definedName>
    <definedName name="S14R13">#REF!</definedName>
    <definedName name="S14R14">#REF!</definedName>
    <definedName name="S14R15">#REF!</definedName>
    <definedName name="S14R16">#REF!</definedName>
    <definedName name="S14R17">#REF!</definedName>
    <definedName name="S14R18">#REF!</definedName>
    <definedName name="S14R19">#REF!</definedName>
    <definedName name="S14R2">#REF!</definedName>
    <definedName name="S14R20">#REF!</definedName>
    <definedName name="S14R21">#REF!</definedName>
    <definedName name="S14R22">#REF!</definedName>
    <definedName name="S14R23">#REF!</definedName>
    <definedName name="S14R24">#REF!</definedName>
    <definedName name="S14R3">#REF!</definedName>
    <definedName name="S14R4">#REF!</definedName>
    <definedName name="S14R5">#REF!</definedName>
    <definedName name="S14R6">#REF!</definedName>
    <definedName name="S14R7">#REF!</definedName>
    <definedName name="S14R8">#REF!</definedName>
    <definedName name="S14R9">#REF!</definedName>
    <definedName name="S15P1">#REF!</definedName>
    <definedName name="S15P10">#REF!</definedName>
    <definedName name="S15P11">#REF!</definedName>
    <definedName name="S15P12">#REF!</definedName>
    <definedName name="S15P13">#REF!</definedName>
    <definedName name="S15P14">#REF!</definedName>
    <definedName name="S15P15">#REF!</definedName>
    <definedName name="S15P16">#REF!</definedName>
    <definedName name="S15P17">#REF!</definedName>
    <definedName name="S15P18">#REF!</definedName>
    <definedName name="S15P19">#REF!</definedName>
    <definedName name="S15P2">#REF!</definedName>
    <definedName name="S15P20">#REF!</definedName>
    <definedName name="S15P21">#REF!</definedName>
    <definedName name="S15P22">#REF!</definedName>
    <definedName name="S15P23">#REF!</definedName>
    <definedName name="S15P24">#REF!</definedName>
    <definedName name="S15P3">#REF!</definedName>
    <definedName name="S15P4">#REF!</definedName>
    <definedName name="S15P5">#REF!</definedName>
    <definedName name="S15P6">#REF!</definedName>
    <definedName name="S15P7">#REF!</definedName>
    <definedName name="S15P8">#REF!</definedName>
    <definedName name="S15P9">#REF!</definedName>
    <definedName name="S15R1">#REF!</definedName>
    <definedName name="S15R10">#REF!</definedName>
    <definedName name="S15R11">#REF!</definedName>
    <definedName name="S15R12">#REF!</definedName>
    <definedName name="S15R13">#REF!</definedName>
    <definedName name="S15R14">#REF!</definedName>
    <definedName name="S15R15">#REF!</definedName>
    <definedName name="S15R16">#REF!</definedName>
    <definedName name="S15R17">#REF!</definedName>
    <definedName name="S15R18">#REF!</definedName>
    <definedName name="S15R19">#REF!</definedName>
    <definedName name="S15R2">#REF!</definedName>
    <definedName name="S15R20">#REF!</definedName>
    <definedName name="S15R21">#REF!</definedName>
    <definedName name="S15R22">#REF!</definedName>
    <definedName name="S15R23">#REF!</definedName>
    <definedName name="S15R24">#REF!</definedName>
    <definedName name="S15R3">#REF!</definedName>
    <definedName name="S15R4">#REF!</definedName>
    <definedName name="S15R5">#REF!</definedName>
    <definedName name="S15R6">#REF!</definedName>
    <definedName name="S15R7">#REF!</definedName>
    <definedName name="S15R8">#REF!</definedName>
    <definedName name="S15R9">#REF!</definedName>
    <definedName name="S16P1">#REF!</definedName>
    <definedName name="S16P10">#REF!</definedName>
    <definedName name="S16P11">#REF!</definedName>
    <definedName name="S16P12">#REF!</definedName>
    <definedName name="S16P13">#REF!</definedName>
    <definedName name="S16P14">#REF!</definedName>
    <definedName name="S16P15">#REF!</definedName>
    <definedName name="S16P16">#REF!</definedName>
    <definedName name="S16P17">#REF!</definedName>
    <definedName name="S16P18">#REF!</definedName>
    <definedName name="S16P19">#REF!</definedName>
    <definedName name="S16P2">#REF!</definedName>
    <definedName name="S16P20">#REF!</definedName>
    <definedName name="S16P21">#REF!</definedName>
    <definedName name="S16P22">#REF!</definedName>
    <definedName name="S16P23">#REF!</definedName>
    <definedName name="S16P24">#REF!</definedName>
    <definedName name="S16P3">#REF!</definedName>
    <definedName name="S16P4">#REF!</definedName>
    <definedName name="S16P5">#REF!</definedName>
    <definedName name="S16P6">#REF!</definedName>
    <definedName name="S16P7">#REF!</definedName>
    <definedName name="S16P8">#REF!</definedName>
    <definedName name="S16P9">#REF!</definedName>
    <definedName name="S16R1">#REF!</definedName>
    <definedName name="S16R10">#REF!</definedName>
    <definedName name="S16R11">#REF!</definedName>
    <definedName name="S16R12">#REF!</definedName>
    <definedName name="S16R13">#REF!</definedName>
    <definedName name="S16R14">#REF!</definedName>
    <definedName name="S16R15">#REF!</definedName>
    <definedName name="S16R16">#REF!</definedName>
    <definedName name="S16R17">#REF!</definedName>
    <definedName name="S16R18">#REF!</definedName>
    <definedName name="S16R19">#REF!</definedName>
    <definedName name="S16R2">#REF!</definedName>
    <definedName name="S16R20">#REF!</definedName>
    <definedName name="S16R21">#REF!</definedName>
    <definedName name="S16R22">#REF!</definedName>
    <definedName name="S16R23">#REF!</definedName>
    <definedName name="S16R24">#REF!</definedName>
    <definedName name="S16R3">#REF!</definedName>
    <definedName name="S16R4">#REF!</definedName>
    <definedName name="S16R5">#REF!</definedName>
    <definedName name="S16R6">#REF!</definedName>
    <definedName name="S16R7">#REF!</definedName>
    <definedName name="S16R8">#REF!</definedName>
    <definedName name="S16R9">#REF!</definedName>
    <definedName name="S17P1">#REF!</definedName>
    <definedName name="S17P10">#REF!</definedName>
    <definedName name="S17P11">#REF!</definedName>
    <definedName name="S17P12">#REF!</definedName>
    <definedName name="S17P13">#REF!</definedName>
    <definedName name="S17P14">#REF!</definedName>
    <definedName name="S17P15">#REF!</definedName>
    <definedName name="S17P16">#REF!</definedName>
    <definedName name="S17P17">#REF!</definedName>
    <definedName name="S17P18">#REF!</definedName>
    <definedName name="S17P19">#REF!</definedName>
    <definedName name="S17P2">#REF!</definedName>
    <definedName name="S17P20">#REF!</definedName>
    <definedName name="S17P21">#REF!</definedName>
    <definedName name="S17P22">#REF!</definedName>
    <definedName name="S17P23">#REF!</definedName>
    <definedName name="S17P24">#REF!</definedName>
    <definedName name="S17P3">#REF!</definedName>
    <definedName name="S17P4">#REF!</definedName>
    <definedName name="S17P5">#REF!</definedName>
    <definedName name="S17P6">#REF!</definedName>
    <definedName name="S17P7">#REF!</definedName>
    <definedName name="S17P8">#REF!</definedName>
    <definedName name="S17P9">#REF!</definedName>
    <definedName name="S17R1">#REF!</definedName>
    <definedName name="S17R10">#REF!</definedName>
    <definedName name="S17R11">#REF!</definedName>
    <definedName name="S17R12">#REF!</definedName>
    <definedName name="S17R13">#REF!</definedName>
    <definedName name="S17R14">#REF!</definedName>
    <definedName name="S17R15">#REF!</definedName>
    <definedName name="S17R16">#REF!</definedName>
    <definedName name="S17R17">#REF!</definedName>
    <definedName name="S17R18">#REF!</definedName>
    <definedName name="S17R19">#REF!</definedName>
    <definedName name="S17R2">#REF!</definedName>
    <definedName name="S17R20">#REF!</definedName>
    <definedName name="S17R21">#REF!</definedName>
    <definedName name="S17R22">#REF!</definedName>
    <definedName name="S17R23">#REF!</definedName>
    <definedName name="S17R24">#REF!</definedName>
    <definedName name="S17R3">#REF!</definedName>
    <definedName name="S17R4">#REF!</definedName>
    <definedName name="S17R5">#REF!</definedName>
    <definedName name="S17R6">#REF!</definedName>
    <definedName name="S17R7">#REF!</definedName>
    <definedName name="S17R8">#REF!</definedName>
    <definedName name="S17R9">#REF!</definedName>
    <definedName name="S18P1">#REF!</definedName>
    <definedName name="S18P10">#REF!</definedName>
    <definedName name="S18P11">#REF!</definedName>
    <definedName name="S18P12">#REF!</definedName>
    <definedName name="S18P13">#REF!</definedName>
    <definedName name="S18P14">#REF!</definedName>
    <definedName name="S18P15">#REF!</definedName>
    <definedName name="S18P16">#REF!</definedName>
    <definedName name="S18P17">#REF!</definedName>
    <definedName name="S18P18">#REF!</definedName>
    <definedName name="S18P19">#REF!</definedName>
    <definedName name="S18P2">#REF!</definedName>
    <definedName name="S18P20">#REF!</definedName>
    <definedName name="S18P21">#REF!</definedName>
    <definedName name="S18P22">#REF!</definedName>
    <definedName name="S18P23">#REF!</definedName>
    <definedName name="S18P24">#REF!</definedName>
    <definedName name="S18P3">#REF!</definedName>
    <definedName name="S18P4">#REF!</definedName>
    <definedName name="S18P5">#REF!</definedName>
    <definedName name="S18P6">#REF!</definedName>
    <definedName name="S18P7">#REF!</definedName>
    <definedName name="S18P8">#REF!</definedName>
    <definedName name="S18P9">#REF!</definedName>
    <definedName name="S18R1">#REF!</definedName>
    <definedName name="S18R10">#REF!</definedName>
    <definedName name="S18R11">#REF!</definedName>
    <definedName name="S18R12">#REF!</definedName>
    <definedName name="S18R13">#REF!</definedName>
    <definedName name="S18R14">#REF!</definedName>
    <definedName name="S18R15">#REF!</definedName>
    <definedName name="S18R16">#REF!</definedName>
    <definedName name="S18R17">#REF!</definedName>
    <definedName name="S18R18">#REF!</definedName>
    <definedName name="S18R19">#REF!</definedName>
    <definedName name="S18R2">#REF!</definedName>
    <definedName name="S18R20">#REF!</definedName>
    <definedName name="S18R21">#REF!</definedName>
    <definedName name="S18R22">#REF!</definedName>
    <definedName name="S18R23">#REF!</definedName>
    <definedName name="S18R24">#REF!</definedName>
    <definedName name="S18R3">#REF!</definedName>
    <definedName name="S18R4">#REF!</definedName>
    <definedName name="S18R5">#REF!</definedName>
    <definedName name="S18R6">#REF!</definedName>
    <definedName name="S18R7">#REF!</definedName>
    <definedName name="S18R8">#REF!</definedName>
    <definedName name="S18R9">#REF!</definedName>
    <definedName name="S19P1">#REF!</definedName>
    <definedName name="S19P10">#REF!</definedName>
    <definedName name="S19P11">#REF!</definedName>
    <definedName name="S19P12">#REF!</definedName>
    <definedName name="S19P13">#REF!</definedName>
    <definedName name="S19P14">#REF!</definedName>
    <definedName name="S19P15">#REF!</definedName>
    <definedName name="S19P16">#REF!</definedName>
    <definedName name="S19P17">#REF!</definedName>
    <definedName name="S19P18">#REF!</definedName>
    <definedName name="S19P19">#REF!</definedName>
    <definedName name="S19P2">#REF!</definedName>
    <definedName name="S19P20">#REF!</definedName>
    <definedName name="S19P21">#REF!</definedName>
    <definedName name="S19P22">#REF!</definedName>
    <definedName name="S19P23">#REF!</definedName>
    <definedName name="S19P24">#REF!</definedName>
    <definedName name="S19P3">#REF!</definedName>
    <definedName name="S19P4">#REF!</definedName>
    <definedName name="S19P5">#REF!</definedName>
    <definedName name="S19P6">#REF!</definedName>
    <definedName name="S19P7">#REF!</definedName>
    <definedName name="S19P8">#REF!</definedName>
    <definedName name="S19P9">#REF!</definedName>
    <definedName name="S19R1">#REF!</definedName>
    <definedName name="S19R10">#REF!</definedName>
    <definedName name="S19R11">#REF!</definedName>
    <definedName name="S19R12">#REF!</definedName>
    <definedName name="S19R13">#REF!</definedName>
    <definedName name="S19R14">#REF!</definedName>
    <definedName name="S19R15">#REF!</definedName>
    <definedName name="S19R16">#REF!</definedName>
    <definedName name="S19R17">#REF!</definedName>
    <definedName name="S19R18">#REF!</definedName>
    <definedName name="S19R19">#REF!</definedName>
    <definedName name="S19R2">#REF!</definedName>
    <definedName name="S19R20">#REF!</definedName>
    <definedName name="S19R21">#REF!</definedName>
    <definedName name="S19R22">#REF!</definedName>
    <definedName name="S19R23">#REF!</definedName>
    <definedName name="S19R24">#REF!</definedName>
    <definedName name="S19R3">#REF!</definedName>
    <definedName name="S19R4">#REF!</definedName>
    <definedName name="S19R5">#REF!</definedName>
    <definedName name="S19R6">#REF!</definedName>
    <definedName name="S19R7">#REF!</definedName>
    <definedName name="S19R8">#REF!</definedName>
    <definedName name="S19R9">#REF!</definedName>
    <definedName name="S1P1">#REF!</definedName>
    <definedName name="S1P10">#REF!</definedName>
    <definedName name="S1P11">#REF!</definedName>
    <definedName name="S1P12">#REF!</definedName>
    <definedName name="S1P13">#REF!</definedName>
    <definedName name="S1P14">#REF!</definedName>
    <definedName name="S1P15">#REF!</definedName>
    <definedName name="S1P16">#REF!</definedName>
    <definedName name="S1P17">#REF!</definedName>
    <definedName name="S1P18">#REF!</definedName>
    <definedName name="S1P19">#REF!</definedName>
    <definedName name="S1P2">#REF!</definedName>
    <definedName name="S1P20">#REF!</definedName>
    <definedName name="S1P21">#REF!</definedName>
    <definedName name="S1P22">#REF!</definedName>
    <definedName name="S1P23">#REF!</definedName>
    <definedName name="S1P24">#REF!</definedName>
    <definedName name="S1P3">#REF!</definedName>
    <definedName name="S1P4">#REF!</definedName>
    <definedName name="S1P5">#REF!</definedName>
    <definedName name="S1P6">#REF!</definedName>
    <definedName name="S1P7">#REF!</definedName>
    <definedName name="S1P8">#REF!</definedName>
    <definedName name="S1P9">#REF!</definedName>
    <definedName name="S1R1">#REF!</definedName>
    <definedName name="S1R10">#REF!</definedName>
    <definedName name="S1R11">#REF!</definedName>
    <definedName name="S1R12">#REF!</definedName>
    <definedName name="S1R13">#REF!</definedName>
    <definedName name="S1R14">#REF!</definedName>
    <definedName name="S1R15">#REF!</definedName>
    <definedName name="S1R16">#REF!</definedName>
    <definedName name="S1R17">#REF!</definedName>
    <definedName name="S1R18">#REF!</definedName>
    <definedName name="S1R19">#REF!</definedName>
    <definedName name="S1R2">#REF!</definedName>
    <definedName name="S1R20">#REF!</definedName>
    <definedName name="S1R21">#REF!</definedName>
    <definedName name="S1R22">#REF!</definedName>
    <definedName name="S1R23">#REF!</definedName>
    <definedName name="S1R24">#REF!</definedName>
    <definedName name="S1R3">#REF!</definedName>
    <definedName name="S1R4">#REF!</definedName>
    <definedName name="S1R5">#REF!</definedName>
    <definedName name="S1R6">#REF!</definedName>
    <definedName name="S1R7">#REF!</definedName>
    <definedName name="S1R8">#REF!</definedName>
    <definedName name="S1R9">#REF!</definedName>
    <definedName name="S20P1">#REF!</definedName>
    <definedName name="S20P10">#REF!</definedName>
    <definedName name="S20P11">#REF!</definedName>
    <definedName name="S20P12">#REF!</definedName>
    <definedName name="S20P13">#REF!</definedName>
    <definedName name="S20P14">#REF!</definedName>
    <definedName name="S20P15">#REF!</definedName>
    <definedName name="S20P16">#REF!</definedName>
    <definedName name="S20P17">#REF!</definedName>
    <definedName name="S20P18">#REF!</definedName>
    <definedName name="S20P19">#REF!</definedName>
    <definedName name="S20P2">#REF!</definedName>
    <definedName name="S20P20">#REF!</definedName>
    <definedName name="S20P21">#REF!</definedName>
    <definedName name="S20P22">#REF!</definedName>
    <definedName name="S20P23">#REF!</definedName>
    <definedName name="S20P24">#REF!</definedName>
    <definedName name="S20P3">#REF!</definedName>
    <definedName name="S20P4">#REF!</definedName>
    <definedName name="S20P5">#REF!</definedName>
    <definedName name="S20P6">#REF!</definedName>
    <definedName name="S20P7">#REF!</definedName>
    <definedName name="S20P8">#REF!</definedName>
    <definedName name="S20P9">#REF!</definedName>
    <definedName name="S20R1">#REF!</definedName>
    <definedName name="S20R10">#REF!</definedName>
    <definedName name="S20R11">#REF!</definedName>
    <definedName name="S20R12">#REF!</definedName>
    <definedName name="S20R13">#REF!</definedName>
    <definedName name="S20R14">#REF!</definedName>
    <definedName name="S20R15">#REF!</definedName>
    <definedName name="S20R16">#REF!</definedName>
    <definedName name="S20R17">#REF!</definedName>
    <definedName name="S20R18">#REF!</definedName>
    <definedName name="S20R19">#REF!</definedName>
    <definedName name="S20R2">#REF!</definedName>
    <definedName name="S20R20">#REF!</definedName>
    <definedName name="S20R21">#REF!</definedName>
    <definedName name="S20R22">#REF!</definedName>
    <definedName name="S20R23">#REF!</definedName>
    <definedName name="S20R24">#REF!</definedName>
    <definedName name="S20R3">#REF!</definedName>
    <definedName name="S20R4">#REF!</definedName>
    <definedName name="S20R5">#REF!</definedName>
    <definedName name="S20R6">#REF!</definedName>
    <definedName name="S20R7">#REF!</definedName>
    <definedName name="S20R8">#REF!</definedName>
    <definedName name="S20R9">#REF!</definedName>
    <definedName name="S21P1">#REF!</definedName>
    <definedName name="S21P10">#REF!</definedName>
    <definedName name="S21P11">#REF!</definedName>
    <definedName name="S21P12">#REF!</definedName>
    <definedName name="S21P13">#REF!</definedName>
    <definedName name="S21P14">#REF!</definedName>
    <definedName name="S21P15">#REF!</definedName>
    <definedName name="S21P16">#REF!</definedName>
    <definedName name="S21P17">#REF!</definedName>
    <definedName name="S21P18">#REF!</definedName>
    <definedName name="S21P19">#REF!</definedName>
    <definedName name="S21P2">#REF!</definedName>
    <definedName name="S21P20">#REF!</definedName>
    <definedName name="S21P21">#REF!</definedName>
    <definedName name="S21P22">#REF!</definedName>
    <definedName name="S21P23">#REF!</definedName>
    <definedName name="S21P24">#REF!</definedName>
    <definedName name="S21P3">#REF!</definedName>
    <definedName name="S21P4">#REF!</definedName>
    <definedName name="S21P5">#REF!</definedName>
    <definedName name="S21P6">#REF!</definedName>
    <definedName name="S21P7">#REF!</definedName>
    <definedName name="S21P8">#REF!</definedName>
    <definedName name="S21P9">#REF!</definedName>
    <definedName name="S21R1">#REF!</definedName>
    <definedName name="S21R10">#REF!</definedName>
    <definedName name="S21R11">#REF!</definedName>
    <definedName name="S21R12">#REF!</definedName>
    <definedName name="S21R13">#REF!</definedName>
    <definedName name="S21R14">#REF!</definedName>
    <definedName name="S21R15">#REF!</definedName>
    <definedName name="S21R16">#REF!</definedName>
    <definedName name="S21R17">#REF!</definedName>
    <definedName name="S21R18">#REF!</definedName>
    <definedName name="S21R19">#REF!</definedName>
    <definedName name="S21R2">#REF!</definedName>
    <definedName name="S21R20">#REF!</definedName>
    <definedName name="S21R21">#REF!</definedName>
    <definedName name="S21R22">#REF!</definedName>
    <definedName name="S21R23">#REF!</definedName>
    <definedName name="S21R24">#REF!</definedName>
    <definedName name="S21R3">#REF!</definedName>
    <definedName name="S21R4">#REF!</definedName>
    <definedName name="S21R5">#REF!</definedName>
    <definedName name="S21R6">#REF!</definedName>
    <definedName name="S21R7">#REF!</definedName>
    <definedName name="S21R8">#REF!</definedName>
    <definedName name="S21R9">#REF!</definedName>
    <definedName name="S22P1">#REF!</definedName>
    <definedName name="S22P10">#REF!</definedName>
    <definedName name="S22P11">#REF!</definedName>
    <definedName name="S22P12">#REF!</definedName>
    <definedName name="S22P13">#REF!</definedName>
    <definedName name="S22P14">#REF!</definedName>
    <definedName name="S22P15">#REF!</definedName>
    <definedName name="S22P16">#REF!</definedName>
    <definedName name="S22P17">#REF!</definedName>
    <definedName name="S22P18">#REF!</definedName>
    <definedName name="S22P19">#REF!</definedName>
    <definedName name="S22P2">#REF!</definedName>
    <definedName name="S22P20">#REF!</definedName>
    <definedName name="S22P21">#REF!</definedName>
    <definedName name="S22P22">#REF!</definedName>
    <definedName name="S22P23">#REF!</definedName>
    <definedName name="S22P24">#REF!</definedName>
    <definedName name="S22P3">#REF!</definedName>
    <definedName name="S22P4">#REF!</definedName>
    <definedName name="S22P5">#REF!</definedName>
    <definedName name="S22P6">#REF!</definedName>
    <definedName name="S22P7">#REF!</definedName>
    <definedName name="S22P8">#REF!</definedName>
    <definedName name="S22P9">#REF!</definedName>
    <definedName name="S22R1">#REF!</definedName>
    <definedName name="S22R10">#REF!</definedName>
    <definedName name="S22R11">#REF!</definedName>
    <definedName name="S22R12">#REF!</definedName>
    <definedName name="S22R13">#REF!</definedName>
    <definedName name="S22R14">#REF!</definedName>
    <definedName name="S22R15">#REF!</definedName>
    <definedName name="S22R16">#REF!</definedName>
    <definedName name="S22R17">#REF!</definedName>
    <definedName name="S22R18">#REF!</definedName>
    <definedName name="S22R19">#REF!</definedName>
    <definedName name="S22R2">#REF!</definedName>
    <definedName name="S22R20">#REF!</definedName>
    <definedName name="S22R21">#REF!</definedName>
    <definedName name="S22R22">#REF!</definedName>
    <definedName name="S22R23">#REF!</definedName>
    <definedName name="S22R24">#REF!</definedName>
    <definedName name="S22R3">#REF!</definedName>
    <definedName name="S22R4">#REF!</definedName>
    <definedName name="S22R5">#REF!</definedName>
    <definedName name="S22R6">#REF!</definedName>
    <definedName name="S22R7">#REF!</definedName>
    <definedName name="S22R8">#REF!</definedName>
    <definedName name="S22R9">#REF!</definedName>
    <definedName name="S23P1">#REF!</definedName>
    <definedName name="S23P10">#REF!</definedName>
    <definedName name="S23P11">#REF!</definedName>
    <definedName name="S23P12">#REF!</definedName>
    <definedName name="S23P13">#REF!</definedName>
    <definedName name="S23P14">#REF!</definedName>
    <definedName name="S23P15">#REF!</definedName>
    <definedName name="S23P16">#REF!</definedName>
    <definedName name="S23P17">#REF!</definedName>
    <definedName name="S23P18">#REF!</definedName>
    <definedName name="S23P19">#REF!</definedName>
    <definedName name="S23P2">#REF!</definedName>
    <definedName name="S23P20">#REF!</definedName>
    <definedName name="S23P21">#REF!</definedName>
    <definedName name="S23P22">#REF!</definedName>
    <definedName name="S23P23">#REF!</definedName>
    <definedName name="S23P24">#REF!</definedName>
    <definedName name="S23P3">#REF!</definedName>
    <definedName name="S23P4">#REF!</definedName>
    <definedName name="S23P5">#REF!</definedName>
    <definedName name="S23P6">#REF!</definedName>
    <definedName name="S23P7">#REF!</definedName>
    <definedName name="S23P8">#REF!</definedName>
    <definedName name="S23P9">#REF!</definedName>
    <definedName name="S23R1">#REF!</definedName>
    <definedName name="S23R10">#REF!</definedName>
    <definedName name="S23R11">#REF!</definedName>
    <definedName name="S23R12">#REF!</definedName>
    <definedName name="S23R13">#REF!</definedName>
    <definedName name="S23R14">#REF!</definedName>
    <definedName name="S23R15">#REF!</definedName>
    <definedName name="S23R16">#REF!</definedName>
    <definedName name="S23R17">#REF!</definedName>
    <definedName name="S23R18">#REF!</definedName>
    <definedName name="S23R19">#REF!</definedName>
    <definedName name="S23R2">#REF!</definedName>
    <definedName name="S23R20">#REF!</definedName>
    <definedName name="S23R21">#REF!</definedName>
    <definedName name="S23R22">#REF!</definedName>
    <definedName name="S23R23">#REF!</definedName>
    <definedName name="S23R24">#REF!</definedName>
    <definedName name="S23R3">#REF!</definedName>
    <definedName name="S23R4">#REF!</definedName>
    <definedName name="S23R5">#REF!</definedName>
    <definedName name="S23R6">#REF!</definedName>
    <definedName name="S23R7">#REF!</definedName>
    <definedName name="S23R8">#REF!</definedName>
    <definedName name="S23R9">#REF!</definedName>
    <definedName name="S24P1">#REF!</definedName>
    <definedName name="S24P10">#REF!</definedName>
    <definedName name="S24P11">#REF!</definedName>
    <definedName name="S24P12">#REF!</definedName>
    <definedName name="S24P13">#REF!</definedName>
    <definedName name="S24P14">#REF!</definedName>
    <definedName name="S24P15">#REF!</definedName>
    <definedName name="S24P16">#REF!</definedName>
    <definedName name="S24P17">#REF!</definedName>
    <definedName name="S24P18">#REF!</definedName>
    <definedName name="S24P19">#REF!</definedName>
    <definedName name="S24P2">#REF!</definedName>
    <definedName name="S24P20">#REF!</definedName>
    <definedName name="S24P21">#REF!</definedName>
    <definedName name="S24P22">#REF!</definedName>
    <definedName name="S24P23">#REF!</definedName>
    <definedName name="S24P24">#REF!</definedName>
    <definedName name="S24P3">#REF!</definedName>
    <definedName name="S24P4">#REF!</definedName>
    <definedName name="S24P5">#REF!</definedName>
    <definedName name="S24P6">#REF!</definedName>
    <definedName name="S24P7">#REF!</definedName>
    <definedName name="S24P8">#REF!</definedName>
    <definedName name="S24P9">#REF!</definedName>
    <definedName name="S24R1">#REF!</definedName>
    <definedName name="S24R10">#REF!</definedName>
    <definedName name="S24R11">#REF!</definedName>
    <definedName name="S24R12">#REF!</definedName>
    <definedName name="S24R13">#REF!</definedName>
    <definedName name="S24R14">#REF!</definedName>
    <definedName name="S24R15">#REF!</definedName>
    <definedName name="S24R16">#REF!</definedName>
    <definedName name="S24R17">#REF!</definedName>
    <definedName name="S24R18">#REF!</definedName>
    <definedName name="S24R19">#REF!</definedName>
    <definedName name="S24R2">#REF!</definedName>
    <definedName name="S24R20">#REF!</definedName>
    <definedName name="S24R21">#REF!</definedName>
    <definedName name="S24R22">#REF!</definedName>
    <definedName name="S24R23">#REF!</definedName>
    <definedName name="S24R24">#REF!</definedName>
    <definedName name="S24R3">#REF!</definedName>
    <definedName name="S24R4">#REF!</definedName>
    <definedName name="S24R5">#REF!</definedName>
    <definedName name="S24R6">#REF!</definedName>
    <definedName name="S24R7">#REF!</definedName>
    <definedName name="S24R8">#REF!</definedName>
    <definedName name="S24R9">#REF!</definedName>
    <definedName name="S25P1">#REF!</definedName>
    <definedName name="S25P10">#REF!</definedName>
    <definedName name="S25P11">#REF!</definedName>
    <definedName name="S25P12">#REF!</definedName>
    <definedName name="S25P13">#REF!</definedName>
    <definedName name="S25P14">#REF!</definedName>
    <definedName name="S25P15">#REF!</definedName>
    <definedName name="S25P16">#REF!</definedName>
    <definedName name="S25P17">#REF!</definedName>
    <definedName name="S25P18">#REF!</definedName>
    <definedName name="S25P19">#REF!</definedName>
    <definedName name="S25P2">#REF!</definedName>
    <definedName name="S25P20">#REF!</definedName>
    <definedName name="S25P21">#REF!</definedName>
    <definedName name="S25P22">#REF!</definedName>
    <definedName name="S25P23">#REF!</definedName>
    <definedName name="S25P24">#REF!</definedName>
    <definedName name="S25P3">#REF!</definedName>
    <definedName name="S25P4">#REF!</definedName>
    <definedName name="S25P5">#REF!</definedName>
    <definedName name="S25P6">#REF!</definedName>
    <definedName name="S25P7">#REF!</definedName>
    <definedName name="S25P8">#REF!</definedName>
    <definedName name="S25P9">#REF!</definedName>
    <definedName name="S25R1">#REF!</definedName>
    <definedName name="S25R10">#REF!</definedName>
    <definedName name="S25R11">#REF!</definedName>
    <definedName name="S25R12">#REF!</definedName>
    <definedName name="S25R13">#REF!</definedName>
    <definedName name="S25R14">#REF!</definedName>
    <definedName name="S25R15">#REF!</definedName>
    <definedName name="S25R16">#REF!</definedName>
    <definedName name="S25R17">#REF!</definedName>
    <definedName name="S25R18">#REF!</definedName>
    <definedName name="S25R19">#REF!</definedName>
    <definedName name="S25R2">#REF!</definedName>
    <definedName name="S25R20">#REF!</definedName>
    <definedName name="S25R21">#REF!</definedName>
    <definedName name="S25R22">#REF!</definedName>
    <definedName name="S25R23">#REF!</definedName>
    <definedName name="S25R24">#REF!</definedName>
    <definedName name="S25R3">#REF!</definedName>
    <definedName name="S25R4">#REF!</definedName>
    <definedName name="S25R5">#REF!</definedName>
    <definedName name="S25R6">#REF!</definedName>
    <definedName name="S25R7">#REF!</definedName>
    <definedName name="S25R8">#REF!</definedName>
    <definedName name="S25R9">#REF!</definedName>
    <definedName name="S26P1">#REF!</definedName>
    <definedName name="S26P10">#REF!</definedName>
    <definedName name="S26P11">#REF!</definedName>
    <definedName name="S26P12">#REF!</definedName>
    <definedName name="S26P13">#REF!</definedName>
    <definedName name="S26P14">#REF!</definedName>
    <definedName name="S26P15">#REF!</definedName>
    <definedName name="S26P16">#REF!</definedName>
    <definedName name="S26P17">#REF!</definedName>
    <definedName name="S26P18">#REF!</definedName>
    <definedName name="S26P19">#REF!</definedName>
    <definedName name="S26P2">#REF!</definedName>
    <definedName name="S26P20">#REF!</definedName>
    <definedName name="S26P21">#REF!</definedName>
    <definedName name="S26P22">#REF!</definedName>
    <definedName name="S26P23">#REF!</definedName>
    <definedName name="S26P24">#REF!</definedName>
    <definedName name="S26P3">#REF!</definedName>
    <definedName name="S26P4">#REF!</definedName>
    <definedName name="S26P5">#REF!</definedName>
    <definedName name="S26P6">#REF!</definedName>
    <definedName name="S26P7">#REF!</definedName>
    <definedName name="S26P8">#REF!</definedName>
    <definedName name="S26P9">#REF!</definedName>
    <definedName name="S26R1">#REF!</definedName>
    <definedName name="S26R10">#REF!</definedName>
    <definedName name="S26R11">#REF!</definedName>
    <definedName name="S26R12">#REF!</definedName>
    <definedName name="S26R13">#REF!</definedName>
    <definedName name="S26R14">#REF!</definedName>
    <definedName name="S26R15">#REF!</definedName>
    <definedName name="S26R16">#REF!</definedName>
    <definedName name="S26R17">#REF!</definedName>
    <definedName name="S26R18">#REF!</definedName>
    <definedName name="S26R19">#REF!</definedName>
    <definedName name="S26R2">#REF!</definedName>
    <definedName name="S26R20">#REF!</definedName>
    <definedName name="S26R21">#REF!</definedName>
    <definedName name="S26R22">#REF!</definedName>
    <definedName name="S26R23">#REF!</definedName>
    <definedName name="S26R24">#REF!</definedName>
    <definedName name="S26R3">#REF!</definedName>
    <definedName name="S26R4">#REF!</definedName>
    <definedName name="S26R5">#REF!</definedName>
    <definedName name="S26R6">#REF!</definedName>
    <definedName name="S26R7">#REF!</definedName>
    <definedName name="S26R8">#REF!</definedName>
    <definedName name="S26R9">#REF!</definedName>
    <definedName name="S27P1">#REF!</definedName>
    <definedName name="S27P10">#REF!</definedName>
    <definedName name="S27P11">#REF!</definedName>
    <definedName name="S27P12">#REF!</definedName>
    <definedName name="S27P13">#REF!</definedName>
    <definedName name="S27P14">#REF!</definedName>
    <definedName name="S27P15">#REF!</definedName>
    <definedName name="S27P16">#REF!</definedName>
    <definedName name="S27P17">#REF!</definedName>
    <definedName name="S27P18">#REF!</definedName>
    <definedName name="S27P19">#REF!</definedName>
    <definedName name="S27P2">#REF!</definedName>
    <definedName name="S27P20">#REF!</definedName>
    <definedName name="S27P21">#REF!</definedName>
    <definedName name="S27P22">#REF!</definedName>
    <definedName name="S27P23">#REF!</definedName>
    <definedName name="S27P24">#REF!</definedName>
    <definedName name="S27P3">#REF!</definedName>
    <definedName name="S27P4">#REF!</definedName>
    <definedName name="S27P5">#REF!</definedName>
    <definedName name="S27P6">#REF!</definedName>
    <definedName name="S27P7">#REF!</definedName>
    <definedName name="S27P8">#REF!</definedName>
    <definedName name="S27P9">#REF!</definedName>
    <definedName name="S27R1">#REF!</definedName>
    <definedName name="S27R10">#REF!</definedName>
    <definedName name="S27R11">#REF!</definedName>
    <definedName name="S27R12">#REF!</definedName>
    <definedName name="S27R13">#REF!</definedName>
    <definedName name="S27R14">#REF!</definedName>
    <definedName name="S27R15">#REF!</definedName>
    <definedName name="S27R16">#REF!</definedName>
    <definedName name="S27R17">#REF!</definedName>
    <definedName name="S27R18">#REF!</definedName>
    <definedName name="S27R19">#REF!</definedName>
    <definedName name="S27R2">#REF!</definedName>
    <definedName name="S27R20">#REF!</definedName>
    <definedName name="S27R21">#REF!</definedName>
    <definedName name="S27R22">#REF!</definedName>
    <definedName name="S27R23">#REF!</definedName>
    <definedName name="S27R24">#REF!</definedName>
    <definedName name="S27R3">#REF!</definedName>
    <definedName name="S27R4">#REF!</definedName>
    <definedName name="S27R5">#REF!</definedName>
    <definedName name="S27R6">#REF!</definedName>
    <definedName name="S27R7">#REF!</definedName>
    <definedName name="S27R8">#REF!</definedName>
    <definedName name="S27R9">#REF!</definedName>
    <definedName name="S28P1">#REF!</definedName>
    <definedName name="S28P10">#REF!</definedName>
    <definedName name="S28P11">#REF!</definedName>
    <definedName name="S28P12">#REF!</definedName>
    <definedName name="S28P13">#REF!</definedName>
    <definedName name="S28P14">#REF!</definedName>
    <definedName name="S28P15">#REF!</definedName>
    <definedName name="S28P16">#REF!</definedName>
    <definedName name="S28P17">#REF!</definedName>
    <definedName name="S28P18">#REF!</definedName>
    <definedName name="S28P19">#REF!</definedName>
    <definedName name="S28P2">#REF!</definedName>
    <definedName name="S28P20">#REF!</definedName>
    <definedName name="S28P21">#REF!</definedName>
    <definedName name="S28P22">#REF!</definedName>
    <definedName name="S28P23">#REF!</definedName>
    <definedName name="S28P24">#REF!</definedName>
    <definedName name="S28P3">#REF!</definedName>
    <definedName name="S28P4">#REF!</definedName>
    <definedName name="S28P5">#REF!</definedName>
    <definedName name="S28P6">#REF!</definedName>
    <definedName name="S28P7">#REF!</definedName>
    <definedName name="S28P8">#REF!</definedName>
    <definedName name="S28P9">#REF!</definedName>
    <definedName name="S28R1">#REF!</definedName>
    <definedName name="S28R10">#REF!</definedName>
    <definedName name="S28R11">#REF!</definedName>
    <definedName name="S28R12">#REF!</definedName>
    <definedName name="S28R13">#REF!</definedName>
    <definedName name="S28R14">#REF!</definedName>
    <definedName name="S28R15">#REF!</definedName>
    <definedName name="S28R16">#REF!</definedName>
    <definedName name="S28R17">#REF!</definedName>
    <definedName name="S28R18">#REF!</definedName>
    <definedName name="S28R19">#REF!</definedName>
    <definedName name="S28R2">#REF!</definedName>
    <definedName name="S28R20">#REF!</definedName>
    <definedName name="S28R21">#REF!</definedName>
    <definedName name="S28R22">#REF!</definedName>
    <definedName name="S28R23">#REF!</definedName>
    <definedName name="S28R24">#REF!</definedName>
    <definedName name="S28R3">#REF!</definedName>
    <definedName name="S28R4">#REF!</definedName>
    <definedName name="S28R5">#REF!</definedName>
    <definedName name="S28R6">#REF!</definedName>
    <definedName name="S28R7">#REF!</definedName>
    <definedName name="S28R8">#REF!</definedName>
    <definedName name="S28R9">#REF!</definedName>
    <definedName name="S29P1">#REF!</definedName>
    <definedName name="S29P10">#REF!</definedName>
    <definedName name="S29P11">#REF!</definedName>
    <definedName name="S29P12">#REF!</definedName>
    <definedName name="S29P13">#REF!</definedName>
    <definedName name="S29P14">#REF!</definedName>
    <definedName name="S29P15">#REF!</definedName>
    <definedName name="S29P16">#REF!</definedName>
    <definedName name="S29P17">#REF!</definedName>
    <definedName name="S29P18">#REF!</definedName>
    <definedName name="S29P19">#REF!</definedName>
    <definedName name="S29P2">#REF!</definedName>
    <definedName name="S29P20">#REF!</definedName>
    <definedName name="S29P21">#REF!</definedName>
    <definedName name="S29P22">#REF!</definedName>
    <definedName name="S29P23">#REF!</definedName>
    <definedName name="S29P24">#REF!</definedName>
    <definedName name="S29P3">#REF!</definedName>
    <definedName name="S29P4">#REF!</definedName>
    <definedName name="S29P5">#REF!</definedName>
    <definedName name="S29P6">#REF!</definedName>
    <definedName name="S29P7">#REF!</definedName>
    <definedName name="S29P8">#REF!</definedName>
    <definedName name="S29P9">#REF!</definedName>
    <definedName name="S29R1">#REF!</definedName>
    <definedName name="S29R10">#REF!</definedName>
    <definedName name="S29R11">#REF!</definedName>
    <definedName name="S29R12">#REF!</definedName>
    <definedName name="S29R13">#REF!</definedName>
    <definedName name="S29R14">#REF!</definedName>
    <definedName name="S29R15">#REF!</definedName>
    <definedName name="S29R16">#REF!</definedName>
    <definedName name="S29R17">#REF!</definedName>
    <definedName name="S29R18">#REF!</definedName>
    <definedName name="S29R19">#REF!</definedName>
    <definedName name="S29R2">#REF!</definedName>
    <definedName name="S29R20">#REF!</definedName>
    <definedName name="S29R21">#REF!</definedName>
    <definedName name="S29R22">#REF!</definedName>
    <definedName name="S29R23">#REF!</definedName>
    <definedName name="S29R24">#REF!</definedName>
    <definedName name="S29R3">#REF!</definedName>
    <definedName name="S29R4">#REF!</definedName>
    <definedName name="S29R5">#REF!</definedName>
    <definedName name="S29R6">#REF!</definedName>
    <definedName name="S29R7">#REF!</definedName>
    <definedName name="S29R8">#REF!</definedName>
    <definedName name="S29R9">#REF!</definedName>
    <definedName name="S2P1">#REF!</definedName>
    <definedName name="S2P10">#REF!</definedName>
    <definedName name="S2P11">#REF!</definedName>
    <definedName name="S2P12">#REF!</definedName>
    <definedName name="S2P13">#REF!</definedName>
    <definedName name="S2P14">#REF!</definedName>
    <definedName name="S2P15">#REF!</definedName>
    <definedName name="S2P16">#REF!</definedName>
    <definedName name="S2P17">#REF!</definedName>
    <definedName name="S2P18">#REF!</definedName>
    <definedName name="S2P19">#REF!</definedName>
    <definedName name="S2P2">#REF!</definedName>
    <definedName name="S2P20">#REF!</definedName>
    <definedName name="S2P21">#REF!</definedName>
    <definedName name="S2P22">#REF!</definedName>
    <definedName name="S2P23">#REF!</definedName>
    <definedName name="S2P24">#REF!</definedName>
    <definedName name="S2P3">#REF!</definedName>
    <definedName name="S2P4">#REF!</definedName>
    <definedName name="S2P5">#REF!</definedName>
    <definedName name="S2P6">#REF!</definedName>
    <definedName name="S2P7">#REF!</definedName>
    <definedName name="S2P8">#REF!</definedName>
    <definedName name="S2P9">#REF!</definedName>
    <definedName name="S2PP4">#REF!</definedName>
    <definedName name="S2R1">#REF!</definedName>
    <definedName name="S2R10">#REF!</definedName>
    <definedName name="S2R11">#REF!</definedName>
    <definedName name="S2R12">#REF!</definedName>
    <definedName name="S2R13">#REF!</definedName>
    <definedName name="S2R14">#REF!</definedName>
    <definedName name="S2R15">#REF!</definedName>
    <definedName name="S2R16">#REF!</definedName>
    <definedName name="S2R17">#REF!</definedName>
    <definedName name="S2R18">#REF!</definedName>
    <definedName name="S2R19">#REF!</definedName>
    <definedName name="S2R2">#REF!</definedName>
    <definedName name="S2R20">#REF!</definedName>
    <definedName name="S2R21">#REF!</definedName>
    <definedName name="S2R22">#REF!</definedName>
    <definedName name="S2R23">#REF!</definedName>
    <definedName name="S2R24">#REF!</definedName>
    <definedName name="S2R3">#REF!</definedName>
    <definedName name="S2R4">#REF!</definedName>
    <definedName name="S2R5">#REF!</definedName>
    <definedName name="S2R6">#REF!</definedName>
    <definedName name="S2R7">#REF!</definedName>
    <definedName name="S2R8">#REF!</definedName>
    <definedName name="S2R9">#REF!</definedName>
    <definedName name="S30P1">#REF!</definedName>
    <definedName name="S30P10">#REF!</definedName>
    <definedName name="S30P11">#REF!</definedName>
    <definedName name="S30P12">#REF!</definedName>
    <definedName name="S30P13">#REF!</definedName>
    <definedName name="S30P14">#REF!</definedName>
    <definedName name="S30P15">#REF!</definedName>
    <definedName name="S30P16">#REF!</definedName>
    <definedName name="S30P17">#REF!</definedName>
    <definedName name="S30P18">#REF!</definedName>
    <definedName name="S30P19">#REF!</definedName>
    <definedName name="S30P2">#REF!</definedName>
    <definedName name="S30P20">#REF!</definedName>
    <definedName name="S30P21">#REF!</definedName>
    <definedName name="S30P22">#REF!</definedName>
    <definedName name="S30P23">#REF!</definedName>
    <definedName name="S30P24">#REF!</definedName>
    <definedName name="S30P3">#REF!</definedName>
    <definedName name="S30P4">#REF!</definedName>
    <definedName name="S30P5">#REF!</definedName>
    <definedName name="S30P6">#REF!</definedName>
    <definedName name="S30P7">#REF!</definedName>
    <definedName name="S30P8">#REF!</definedName>
    <definedName name="S30P9">#REF!</definedName>
    <definedName name="S30R1">#REF!</definedName>
    <definedName name="S30R10">#REF!</definedName>
    <definedName name="S30R11">#REF!</definedName>
    <definedName name="S30R12">#REF!</definedName>
    <definedName name="S30R13">#REF!</definedName>
    <definedName name="S30R14">#REF!</definedName>
    <definedName name="S30R15">#REF!</definedName>
    <definedName name="S30R16">#REF!</definedName>
    <definedName name="S30R17">#REF!</definedName>
    <definedName name="S30R18">#REF!</definedName>
    <definedName name="S30R19">#REF!</definedName>
    <definedName name="S30R2">#REF!</definedName>
    <definedName name="S30R20">#REF!</definedName>
    <definedName name="S30R21">#REF!</definedName>
    <definedName name="S30R22">#REF!</definedName>
    <definedName name="S30R23">#REF!</definedName>
    <definedName name="S30R24">#REF!</definedName>
    <definedName name="S30R3">#REF!</definedName>
    <definedName name="S30R4">#REF!</definedName>
    <definedName name="S30R5">#REF!</definedName>
    <definedName name="S30R6">#REF!</definedName>
    <definedName name="S30R7">#REF!</definedName>
    <definedName name="S30R8">#REF!</definedName>
    <definedName name="S30R9">#REF!</definedName>
    <definedName name="S31P1">#REF!</definedName>
    <definedName name="S31P10">#REF!</definedName>
    <definedName name="S31P11">#REF!</definedName>
    <definedName name="S31P12">#REF!</definedName>
    <definedName name="S31P13">#REF!</definedName>
    <definedName name="S31P14">#REF!</definedName>
    <definedName name="S31P15">#REF!</definedName>
    <definedName name="S31P16">#REF!</definedName>
    <definedName name="S31P17">#REF!</definedName>
    <definedName name="S31P18">#REF!</definedName>
    <definedName name="S31P19">#REF!</definedName>
    <definedName name="S31P2">#REF!</definedName>
    <definedName name="S31P20">#REF!</definedName>
    <definedName name="S31P21">#REF!</definedName>
    <definedName name="S31P22">#REF!</definedName>
    <definedName name="S31P23">#REF!</definedName>
    <definedName name="S31P24">#REF!</definedName>
    <definedName name="S31P3">#REF!</definedName>
    <definedName name="S31P4">#REF!</definedName>
    <definedName name="S31P5">#REF!</definedName>
    <definedName name="S31P6">#REF!</definedName>
    <definedName name="S31P7">#REF!</definedName>
    <definedName name="S31P8">#REF!</definedName>
    <definedName name="S31P9">#REF!</definedName>
    <definedName name="S31R1">#REF!</definedName>
    <definedName name="S31R10">#REF!</definedName>
    <definedName name="S31R11">#REF!</definedName>
    <definedName name="S31R12">#REF!</definedName>
    <definedName name="S31R13">#REF!</definedName>
    <definedName name="S31R14">#REF!</definedName>
    <definedName name="S31R15">#REF!</definedName>
    <definedName name="S31R16">#REF!</definedName>
    <definedName name="S31R17">#REF!</definedName>
    <definedName name="S31R18">#REF!</definedName>
    <definedName name="S31R19">#REF!</definedName>
    <definedName name="S31R2">#REF!</definedName>
    <definedName name="S31R20">#REF!</definedName>
    <definedName name="S31R21">#REF!</definedName>
    <definedName name="S31R22">#REF!</definedName>
    <definedName name="S31R23">#REF!</definedName>
    <definedName name="S31R24">#REF!</definedName>
    <definedName name="S31R3">#REF!</definedName>
    <definedName name="S31R4">#REF!</definedName>
    <definedName name="S31R5">#REF!</definedName>
    <definedName name="S31R6">#REF!</definedName>
    <definedName name="S31R7">#REF!</definedName>
    <definedName name="S31R8">#REF!</definedName>
    <definedName name="S31R9">#REF!</definedName>
    <definedName name="S32P1">#REF!</definedName>
    <definedName name="S32P10">#REF!</definedName>
    <definedName name="S32P11">#REF!</definedName>
    <definedName name="S32P12">#REF!</definedName>
    <definedName name="S32P13">#REF!</definedName>
    <definedName name="S32P14">#REF!</definedName>
    <definedName name="S32P15">#REF!</definedName>
    <definedName name="S32P16">#REF!</definedName>
    <definedName name="S32P17">#REF!</definedName>
    <definedName name="S32P18">#REF!</definedName>
    <definedName name="S32P19">#REF!</definedName>
    <definedName name="S32P2">#REF!</definedName>
    <definedName name="S32P20">#REF!</definedName>
    <definedName name="S32P21">#REF!</definedName>
    <definedName name="S32P22">#REF!</definedName>
    <definedName name="S32P23">#REF!</definedName>
    <definedName name="S32P24">#REF!</definedName>
    <definedName name="S32P3">#REF!</definedName>
    <definedName name="S32P4">#REF!</definedName>
    <definedName name="S32P5">#REF!</definedName>
    <definedName name="S32P6">#REF!</definedName>
    <definedName name="S32P7">#REF!</definedName>
    <definedName name="S32P8">#REF!</definedName>
    <definedName name="S32P9">#REF!</definedName>
    <definedName name="S32R1">#REF!</definedName>
    <definedName name="S32R10">#REF!</definedName>
    <definedName name="S32R11">#REF!</definedName>
    <definedName name="S32R12">#REF!</definedName>
    <definedName name="S32R13">#REF!</definedName>
    <definedName name="S32R14">#REF!</definedName>
    <definedName name="S32R15">#REF!</definedName>
    <definedName name="S32R16">#REF!</definedName>
    <definedName name="S32R17">#REF!</definedName>
    <definedName name="S32R18">#REF!</definedName>
    <definedName name="S32R19">#REF!</definedName>
    <definedName name="S32R2">#REF!</definedName>
    <definedName name="S32R20">#REF!</definedName>
    <definedName name="S32R21">#REF!</definedName>
    <definedName name="S32R22">#REF!</definedName>
    <definedName name="S32R23">#REF!</definedName>
    <definedName name="S32R24">#REF!</definedName>
    <definedName name="S32R3">#REF!</definedName>
    <definedName name="S32R4">#REF!</definedName>
    <definedName name="S32R5">#REF!</definedName>
    <definedName name="S32R6">#REF!</definedName>
    <definedName name="S32R7">#REF!</definedName>
    <definedName name="S32R8">#REF!</definedName>
    <definedName name="S32R9">#REF!</definedName>
    <definedName name="S33P1">#REF!</definedName>
    <definedName name="S33P10">#REF!</definedName>
    <definedName name="S33P11">#REF!</definedName>
    <definedName name="S33P12">#REF!</definedName>
    <definedName name="S33P13">#REF!</definedName>
    <definedName name="S33P14">#REF!</definedName>
    <definedName name="S33P15">#REF!</definedName>
    <definedName name="S33P16">#REF!</definedName>
    <definedName name="S33P17">#REF!</definedName>
    <definedName name="S33P18">#REF!</definedName>
    <definedName name="S33P19">#REF!</definedName>
    <definedName name="S33P2">#REF!</definedName>
    <definedName name="S33P20">#REF!</definedName>
    <definedName name="S33P21">#REF!</definedName>
    <definedName name="S33P22">#REF!</definedName>
    <definedName name="S33P23">#REF!</definedName>
    <definedName name="S33P24">#REF!</definedName>
    <definedName name="S33P3">#REF!</definedName>
    <definedName name="S33P4">#REF!</definedName>
    <definedName name="S33P5">#REF!</definedName>
    <definedName name="S33P6">#REF!</definedName>
    <definedName name="S33P7">#REF!</definedName>
    <definedName name="S33P8">#REF!</definedName>
    <definedName name="S33P9">#REF!</definedName>
    <definedName name="S33R1">#REF!</definedName>
    <definedName name="S33R10">#REF!</definedName>
    <definedName name="S33R11">#REF!</definedName>
    <definedName name="S33R12">#REF!</definedName>
    <definedName name="S33R13">#REF!</definedName>
    <definedName name="S33R14">#REF!</definedName>
    <definedName name="S33R15">#REF!</definedName>
    <definedName name="S33R16">#REF!</definedName>
    <definedName name="S33R17">#REF!</definedName>
    <definedName name="S33R18">#REF!</definedName>
    <definedName name="S33R19">#REF!</definedName>
    <definedName name="S33R2">#REF!</definedName>
    <definedName name="S33R20">#REF!</definedName>
    <definedName name="S33R21">#REF!</definedName>
    <definedName name="S33R22">#REF!</definedName>
    <definedName name="S33R23">#REF!</definedName>
    <definedName name="S33R24">#REF!</definedName>
    <definedName name="S33R3">#REF!</definedName>
    <definedName name="S33R4">#REF!</definedName>
    <definedName name="S33R5">#REF!</definedName>
    <definedName name="S33R6">#REF!</definedName>
    <definedName name="S33R7">#REF!</definedName>
    <definedName name="S33R8">#REF!</definedName>
    <definedName name="S33R9">#REF!</definedName>
    <definedName name="S34P1">#REF!</definedName>
    <definedName name="S34P10">#REF!</definedName>
    <definedName name="S34P11">#REF!</definedName>
    <definedName name="S34P12">#REF!</definedName>
    <definedName name="S34P13">#REF!</definedName>
    <definedName name="S34P14">#REF!</definedName>
    <definedName name="S34P15">#REF!</definedName>
    <definedName name="S34P16">#REF!</definedName>
    <definedName name="S34P17">#REF!</definedName>
    <definedName name="S34P18">#REF!</definedName>
    <definedName name="S34P19">#REF!</definedName>
    <definedName name="S34P2">#REF!</definedName>
    <definedName name="S34P20">#REF!</definedName>
    <definedName name="S34P21">#REF!</definedName>
    <definedName name="S34P22">#REF!</definedName>
    <definedName name="S34P23">#REF!</definedName>
    <definedName name="S34P24">#REF!</definedName>
    <definedName name="S34P3">#REF!</definedName>
    <definedName name="S34P4">#REF!</definedName>
    <definedName name="S34P5">#REF!</definedName>
    <definedName name="S34P6">#REF!</definedName>
    <definedName name="S34P7">#REF!</definedName>
    <definedName name="S34P8">#REF!</definedName>
    <definedName name="S34P9">#REF!</definedName>
    <definedName name="S34R1">#REF!</definedName>
    <definedName name="S34R10">#REF!</definedName>
    <definedName name="S34R11">#REF!</definedName>
    <definedName name="S34R12">#REF!</definedName>
    <definedName name="S34R13">#REF!</definedName>
    <definedName name="S34R14">#REF!</definedName>
    <definedName name="S34R15">#REF!</definedName>
    <definedName name="S34R16">#REF!</definedName>
    <definedName name="S34R17">#REF!</definedName>
    <definedName name="S34R18">#REF!</definedName>
    <definedName name="S34R19">#REF!</definedName>
    <definedName name="S34R2">#REF!</definedName>
    <definedName name="S34R20">#REF!</definedName>
    <definedName name="S34R21">#REF!</definedName>
    <definedName name="S34R22">#REF!</definedName>
    <definedName name="S34R23">#REF!</definedName>
    <definedName name="S34R24">#REF!</definedName>
    <definedName name="S34R3">#REF!</definedName>
    <definedName name="S34R4">#REF!</definedName>
    <definedName name="S34R5">#REF!</definedName>
    <definedName name="S34R6">#REF!</definedName>
    <definedName name="S34R7">#REF!</definedName>
    <definedName name="S34R8">#REF!</definedName>
    <definedName name="S34R9">#REF!</definedName>
    <definedName name="S35P1">#REF!</definedName>
    <definedName name="S35P10">#REF!</definedName>
    <definedName name="S35P11">#REF!</definedName>
    <definedName name="S35P12">#REF!</definedName>
    <definedName name="S35P13">#REF!</definedName>
    <definedName name="S35P14">#REF!</definedName>
    <definedName name="S35P15">#REF!</definedName>
    <definedName name="S35P16">#REF!</definedName>
    <definedName name="S35P17">#REF!</definedName>
    <definedName name="S35P18">#REF!</definedName>
    <definedName name="S35P19">#REF!</definedName>
    <definedName name="S35P2">#REF!</definedName>
    <definedName name="S35P20">#REF!</definedName>
    <definedName name="S35P21">#REF!</definedName>
    <definedName name="S35P22">#REF!</definedName>
    <definedName name="S35P23">#REF!</definedName>
    <definedName name="S35P24">#REF!</definedName>
    <definedName name="S35P3">#REF!</definedName>
    <definedName name="S35P4">#REF!</definedName>
    <definedName name="S35P5">#REF!</definedName>
    <definedName name="S35P6">#REF!</definedName>
    <definedName name="S35P7">#REF!</definedName>
    <definedName name="S35P8">#REF!</definedName>
    <definedName name="S35P9">#REF!</definedName>
    <definedName name="S35R1">#REF!</definedName>
    <definedName name="S35R10">#REF!</definedName>
    <definedName name="S35R11">#REF!</definedName>
    <definedName name="S35R12">#REF!</definedName>
    <definedName name="S35R13">#REF!</definedName>
    <definedName name="S35R14">#REF!</definedName>
    <definedName name="S35R15">#REF!</definedName>
    <definedName name="S35R16">#REF!</definedName>
    <definedName name="S35R17">#REF!</definedName>
    <definedName name="S35R18">#REF!</definedName>
    <definedName name="S35R19">#REF!</definedName>
    <definedName name="S35R2">#REF!</definedName>
    <definedName name="S35R20">#REF!</definedName>
    <definedName name="S35R21">#REF!</definedName>
    <definedName name="S35R22">#REF!</definedName>
    <definedName name="S35R23">#REF!</definedName>
    <definedName name="S35R24">#REF!</definedName>
    <definedName name="S35R3">#REF!</definedName>
    <definedName name="S35R4">#REF!</definedName>
    <definedName name="S35R5">#REF!</definedName>
    <definedName name="S35R6">#REF!</definedName>
    <definedName name="S35R7">#REF!</definedName>
    <definedName name="S35R8">#REF!</definedName>
    <definedName name="S35R9">#REF!</definedName>
    <definedName name="S36P1">#REF!</definedName>
    <definedName name="S36P10">#REF!</definedName>
    <definedName name="S36P11">#REF!</definedName>
    <definedName name="S36P12">#REF!</definedName>
    <definedName name="S36P13">#REF!</definedName>
    <definedName name="S36P14">#REF!</definedName>
    <definedName name="S36P15">#REF!</definedName>
    <definedName name="S36P16">#REF!</definedName>
    <definedName name="S36P17">#REF!</definedName>
    <definedName name="S36P18">#REF!</definedName>
    <definedName name="S36P19">#REF!</definedName>
    <definedName name="S36P2">#REF!</definedName>
    <definedName name="S36P20">#REF!</definedName>
    <definedName name="S36P21">#REF!</definedName>
    <definedName name="S36P22">#REF!</definedName>
    <definedName name="S36P23">#REF!</definedName>
    <definedName name="S36P24">#REF!</definedName>
    <definedName name="S36P3">#REF!</definedName>
    <definedName name="S36P4">#REF!</definedName>
    <definedName name="S36P5">#REF!</definedName>
    <definedName name="S36P6">#REF!</definedName>
    <definedName name="S36P7">#REF!</definedName>
    <definedName name="S36P8">#REF!</definedName>
    <definedName name="S36P9">#REF!</definedName>
    <definedName name="S36R1">#REF!</definedName>
    <definedName name="S36R10">#REF!</definedName>
    <definedName name="S36R11">#REF!</definedName>
    <definedName name="S36R12">#REF!</definedName>
    <definedName name="S36R13">#REF!</definedName>
    <definedName name="S36R14">#REF!</definedName>
    <definedName name="S36R15">#REF!</definedName>
    <definedName name="S36R16">#REF!</definedName>
    <definedName name="S36R17">#REF!</definedName>
    <definedName name="S36R18">#REF!</definedName>
    <definedName name="S36R19">#REF!</definedName>
    <definedName name="S36R2">#REF!</definedName>
    <definedName name="S36R20">#REF!</definedName>
    <definedName name="S36R21">#REF!</definedName>
    <definedName name="S36R22">#REF!</definedName>
    <definedName name="S36R23">#REF!</definedName>
    <definedName name="S36R24">#REF!</definedName>
    <definedName name="S36R3">#REF!</definedName>
    <definedName name="S36R4">#REF!</definedName>
    <definedName name="S36R5">#REF!</definedName>
    <definedName name="S36R6">#REF!</definedName>
    <definedName name="S36R7">#REF!</definedName>
    <definedName name="S36R8">#REF!</definedName>
    <definedName name="S36R9">#REF!</definedName>
    <definedName name="S37P1">#REF!</definedName>
    <definedName name="S37P10">#REF!</definedName>
    <definedName name="S37P11">#REF!</definedName>
    <definedName name="S37P12">#REF!</definedName>
    <definedName name="S37P13">#REF!</definedName>
    <definedName name="S37P14">#REF!</definedName>
    <definedName name="S37P15">#REF!</definedName>
    <definedName name="S37P16">#REF!</definedName>
    <definedName name="S37P17">#REF!</definedName>
    <definedName name="S37P18">#REF!</definedName>
    <definedName name="S37P19">#REF!</definedName>
    <definedName name="S37P2">#REF!</definedName>
    <definedName name="S37P20">#REF!</definedName>
    <definedName name="S37P21">#REF!</definedName>
    <definedName name="S37P22">#REF!</definedName>
    <definedName name="S37P23">#REF!</definedName>
    <definedName name="S37P24">#REF!</definedName>
    <definedName name="S37P3">#REF!</definedName>
    <definedName name="S37P4">#REF!</definedName>
    <definedName name="S37P5">#REF!</definedName>
    <definedName name="S37P6">#REF!</definedName>
    <definedName name="S37P7">#REF!</definedName>
    <definedName name="S37P8">#REF!</definedName>
    <definedName name="S37P9">#REF!</definedName>
    <definedName name="S37R1">#REF!</definedName>
    <definedName name="S37R10">#REF!</definedName>
    <definedName name="S37R11">#REF!</definedName>
    <definedName name="S37R12">#REF!</definedName>
    <definedName name="S37R13">#REF!</definedName>
    <definedName name="S37R14">#REF!</definedName>
    <definedName name="S37R15">#REF!</definedName>
    <definedName name="S37R16">#REF!</definedName>
    <definedName name="S37R17">#REF!</definedName>
    <definedName name="S37R18">#REF!</definedName>
    <definedName name="S37R19">#REF!</definedName>
    <definedName name="S37R2">#REF!</definedName>
    <definedName name="S37R20">#REF!</definedName>
    <definedName name="S37R21">#REF!</definedName>
    <definedName name="S37R22">#REF!</definedName>
    <definedName name="S37R23">#REF!</definedName>
    <definedName name="S37R24">#REF!</definedName>
    <definedName name="S37R3">#REF!</definedName>
    <definedName name="S37R4">#REF!</definedName>
    <definedName name="S37R5">#REF!</definedName>
    <definedName name="S37R6">#REF!</definedName>
    <definedName name="S37R7">#REF!</definedName>
    <definedName name="S37R8">#REF!</definedName>
    <definedName name="S37R9">#REF!</definedName>
    <definedName name="S38P1">#REF!</definedName>
    <definedName name="S38P10">#REF!</definedName>
    <definedName name="S38P11">#REF!</definedName>
    <definedName name="S38P12">#REF!</definedName>
    <definedName name="S38P13">#REF!</definedName>
    <definedName name="S38P14">#REF!</definedName>
    <definedName name="S38P15">#REF!</definedName>
    <definedName name="S38P16">#REF!</definedName>
    <definedName name="S38P17">#REF!</definedName>
    <definedName name="S38P18">#REF!</definedName>
    <definedName name="S38P19">#REF!</definedName>
    <definedName name="S38P2">#REF!</definedName>
    <definedName name="S38P20">#REF!</definedName>
    <definedName name="S38P21">#REF!</definedName>
    <definedName name="S38P22">#REF!</definedName>
    <definedName name="S38P23">#REF!</definedName>
    <definedName name="S38P24">#REF!</definedName>
    <definedName name="S38P3">#REF!</definedName>
    <definedName name="S38P4">#REF!</definedName>
    <definedName name="S38P5">#REF!</definedName>
    <definedName name="S38P6">#REF!</definedName>
    <definedName name="S38P7">#REF!</definedName>
    <definedName name="S38P8">#REF!</definedName>
    <definedName name="S38P9">#REF!</definedName>
    <definedName name="S38R1">#REF!</definedName>
    <definedName name="S38R10">#REF!</definedName>
    <definedName name="S38R11">#REF!</definedName>
    <definedName name="S38R12">#REF!</definedName>
    <definedName name="S38R13">#REF!</definedName>
    <definedName name="S38R14">#REF!</definedName>
    <definedName name="S38R15">#REF!</definedName>
    <definedName name="S38R16">#REF!</definedName>
    <definedName name="S38R17">#REF!</definedName>
    <definedName name="S38R18">#REF!</definedName>
    <definedName name="S38R19">#REF!</definedName>
    <definedName name="S38R2">#REF!</definedName>
    <definedName name="S38R20">#REF!</definedName>
    <definedName name="S38R21">#REF!</definedName>
    <definedName name="S38R22">#REF!</definedName>
    <definedName name="S38R23">#REF!</definedName>
    <definedName name="S38R24">#REF!</definedName>
    <definedName name="S38R3">#REF!</definedName>
    <definedName name="S38R4">#REF!</definedName>
    <definedName name="S38R5">#REF!</definedName>
    <definedName name="S38R6">#REF!</definedName>
    <definedName name="S38R7">#REF!</definedName>
    <definedName name="S38R8">#REF!</definedName>
    <definedName name="S38R9">#REF!</definedName>
    <definedName name="S39P1">#REF!</definedName>
    <definedName name="S39P10">#REF!</definedName>
    <definedName name="S39P11">#REF!</definedName>
    <definedName name="S39P12">#REF!</definedName>
    <definedName name="S39P13">#REF!</definedName>
    <definedName name="S39P14">#REF!</definedName>
    <definedName name="S39P15">#REF!</definedName>
    <definedName name="S39P16">#REF!</definedName>
    <definedName name="S39P17">#REF!</definedName>
    <definedName name="S39P18">#REF!</definedName>
    <definedName name="S39P19">#REF!</definedName>
    <definedName name="S39P2">#REF!</definedName>
    <definedName name="S39P20">#REF!</definedName>
    <definedName name="S39P21">#REF!</definedName>
    <definedName name="S39P22">#REF!</definedName>
    <definedName name="S39P23">#REF!</definedName>
    <definedName name="S39P24">#REF!</definedName>
    <definedName name="S39P3">#REF!</definedName>
    <definedName name="S39P4">#REF!</definedName>
    <definedName name="S39P5">#REF!</definedName>
    <definedName name="S39P6">#REF!</definedName>
    <definedName name="S39P7">#REF!</definedName>
    <definedName name="S39P8">#REF!</definedName>
    <definedName name="S39P9">#REF!</definedName>
    <definedName name="S39R1">#REF!</definedName>
    <definedName name="S39R10">#REF!</definedName>
    <definedName name="S39R11">#REF!</definedName>
    <definedName name="S39R12">#REF!</definedName>
    <definedName name="S39R13">#REF!</definedName>
    <definedName name="S39R14">#REF!</definedName>
    <definedName name="S39R15">#REF!</definedName>
    <definedName name="S39R16">#REF!</definedName>
    <definedName name="S39R17">#REF!</definedName>
    <definedName name="S39R18">#REF!</definedName>
    <definedName name="S39R19">#REF!</definedName>
    <definedName name="S39R2">#REF!</definedName>
    <definedName name="S39R20">#REF!</definedName>
    <definedName name="S39R21">#REF!</definedName>
    <definedName name="S39R22">#REF!</definedName>
    <definedName name="S39R23">#REF!</definedName>
    <definedName name="S39R24">#REF!</definedName>
    <definedName name="S39R3">#REF!</definedName>
    <definedName name="S39R4">#REF!</definedName>
    <definedName name="S39R5">#REF!</definedName>
    <definedName name="S39R6">#REF!</definedName>
    <definedName name="S39R7">#REF!</definedName>
    <definedName name="S39R8">#REF!</definedName>
    <definedName name="S39R9">#REF!</definedName>
    <definedName name="S3P1">#REF!</definedName>
    <definedName name="S3P10">#REF!</definedName>
    <definedName name="S3P11">#REF!</definedName>
    <definedName name="S3P12">#REF!</definedName>
    <definedName name="S3P13">#REF!</definedName>
    <definedName name="S3P14">#REF!</definedName>
    <definedName name="S3P15">#REF!</definedName>
    <definedName name="S3P16">#REF!</definedName>
    <definedName name="S3P17">#REF!</definedName>
    <definedName name="S3P18">#REF!</definedName>
    <definedName name="S3P19">#REF!</definedName>
    <definedName name="S3P2">#REF!</definedName>
    <definedName name="S3P20">#REF!</definedName>
    <definedName name="S3P21">#REF!</definedName>
    <definedName name="S3P22">#REF!</definedName>
    <definedName name="S3P23">#REF!</definedName>
    <definedName name="S3P24">#REF!</definedName>
    <definedName name="S3P3">#REF!</definedName>
    <definedName name="S3P4">#REF!</definedName>
    <definedName name="S3P5">#REF!</definedName>
    <definedName name="S3P6">#REF!</definedName>
    <definedName name="S3P7">#REF!</definedName>
    <definedName name="S3P8">#REF!</definedName>
    <definedName name="S3P9">#REF!</definedName>
    <definedName name="S3R1">#REF!</definedName>
    <definedName name="S3R10">#REF!</definedName>
    <definedName name="S3R11">#REF!</definedName>
    <definedName name="S3R12">#REF!</definedName>
    <definedName name="S3R13">#REF!</definedName>
    <definedName name="S3R14">#REF!</definedName>
    <definedName name="S3R15">#REF!</definedName>
    <definedName name="S3R16">#REF!</definedName>
    <definedName name="S3R17">#REF!</definedName>
    <definedName name="S3R18">#REF!</definedName>
    <definedName name="S3R19">#REF!</definedName>
    <definedName name="S3R2">#REF!</definedName>
    <definedName name="S3R20">#REF!</definedName>
    <definedName name="S3R21">#REF!</definedName>
    <definedName name="S3R22">#REF!</definedName>
    <definedName name="S3R23">#REF!</definedName>
    <definedName name="S3R24">#REF!</definedName>
    <definedName name="S3R3">#REF!</definedName>
    <definedName name="S3R4">#REF!</definedName>
    <definedName name="S3R5">#REF!</definedName>
    <definedName name="S3R6">#REF!</definedName>
    <definedName name="S3R7">#REF!</definedName>
    <definedName name="S3R8">#REF!</definedName>
    <definedName name="S3R9">#REF!</definedName>
    <definedName name="S40P1">#REF!</definedName>
    <definedName name="S40P10">#REF!</definedName>
    <definedName name="S40P11">#REF!</definedName>
    <definedName name="S40P12">#REF!</definedName>
    <definedName name="S40P13">#REF!</definedName>
    <definedName name="S40P14">#REF!</definedName>
    <definedName name="S40P15">#REF!</definedName>
    <definedName name="S40P16">#REF!</definedName>
    <definedName name="S40P17">#REF!</definedName>
    <definedName name="S40P18">#REF!</definedName>
    <definedName name="S40P19">#REF!</definedName>
    <definedName name="S40P2">#REF!</definedName>
    <definedName name="S40P20">#REF!</definedName>
    <definedName name="S40P21">#REF!</definedName>
    <definedName name="S40P22">#REF!</definedName>
    <definedName name="S40P23">#REF!</definedName>
    <definedName name="S40P24">#REF!</definedName>
    <definedName name="S40P3">#REF!</definedName>
    <definedName name="S40P4">#REF!</definedName>
    <definedName name="S40P5">#REF!</definedName>
    <definedName name="S40P6">#REF!</definedName>
    <definedName name="S40P7">#REF!</definedName>
    <definedName name="S40P8">#REF!</definedName>
    <definedName name="S40P9">#REF!</definedName>
    <definedName name="S40R1">#REF!</definedName>
    <definedName name="S40R10">#REF!</definedName>
    <definedName name="S40R11">#REF!</definedName>
    <definedName name="S40R12">#REF!</definedName>
    <definedName name="S40R13">#REF!</definedName>
    <definedName name="S40R14">#REF!</definedName>
    <definedName name="S40R15">#REF!</definedName>
    <definedName name="S40R16">#REF!</definedName>
    <definedName name="S40R17">#REF!</definedName>
    <definedName name="S40R18">#REF!</definedName>
    <definedName name="S40R19">#REF!</definedName>
    <definedName name="S40R2">#REF!</definedName>
    <definedName name="S40R20">#REF!</definedName>
    <definedName name="S40R21">#REF!</definedName>
    <definedName name="S40R22">#REF!</definedName>
    <definedName name="S40R23">#REF!</definedName>
    <definedName name="S40R24">#REF!</definedName>
    <definedName name="S40R3">#REF!</definedName>
    <definedName name="S40R4">#REF!</definedName>
    <definedName name="S40R5">#REF!</definedName>
    <definedName name="S40R6">#REF!</definedName>
    <definedName name="S40R7">#REF!</definedName>
    <definedName name="S40R8">#REF!</definedName>
    <definedName name="S40R9">#REF!</definedName>
    <definedName name="S41P1">#REF!</definedName>
    <definedName name="S41P10">#REF!</definedName>
    <definedName name="S41P11">#REF!</definedName>
    <definedName name="S41P12">#REF!</definedName>
    <definedName name="S41P13">#REF!</definedName>
    <definedName name="S41P14">#REF!</definedName>
    <definedName name="S41P15">#REF!</definedName>
    <definedName name="S41P16">#REF!</definedName>
    <definedName name="S41P17">#REF!</definedName>
    <definedName name="S41P18">#REF!</definedName>
    <definedName name="S41P19">#REF!</definedName>
    <definedName name="S41P2">#REF!</definedName>
    <definedName name="S41P20">#REF!</definedName>
    <definedName name="S41P21">#REF!</definedName>
    <definedName name="S41P22">#REF!</definedName>
    <definedName name="S41P23">#REF!</definedName>
    <definedName name="S41P24">#REF!</definedName>
    <definedName name="S41P3">#REF!</definedName>
    <definedName name="S41P4">#REF!</definedName>
    <definedName name="S41P5">#REF!</definedName>
    <definedName name="S41P6">#REF!</definedName>
    <definedName name="S41P7">#REF!</definedName>
    <definedName name="S41P8">#REF!</definedName>
    <definedName name="S41P9">#REF!</definedName>
    <definedName name="S41R1">#REF!</definedName>
    <definedName name="S41R10">#REF!</definedName>
    <definedName name="S41R11">#REF!</definedName>
    <definedName name="S41R12">#REF!</definedName>
    <definedName name="S41R13">#REF!</definedName>
    <definedName name="S41R14">#REF!</definedName>
    <definedName name="S41R15">#REF!</definedName>
    <definedName name="S41R16">#REF!</definedName>
    <definedName name="S41R17">#REF!</definedName>
    <definedName name="S41R18">#REF!</definedName>
    <definedName name="S41R19">#REF!</definedName>
    <definedName name="S41R2">#REF!</definedName>
    <definedName name="S41R20">#REF!</definedName>
    <definedName name="S41R21">#REF!</definedName>
    <definedName name="S41R22">#REF!</definedName>
    <definedName name="S41R23">#REF!</definedName>
    <definedName name="S41R24">#REF!</definedName>
    <definedName name="S41R3">#REF!</definedName>
    <definedName name="S41R4">#REF!</definedName>
    <definedName name="S41R5">#REF!</definedName>
    <definedName name="S41R6">#REF!</definedName>
    <definedName name="S41R7">#REF!</definedName>
    <definedName name="S41R8">#REF!</definedName>
    <definedName name="S41R9">#REF!</definedName>
    <definedName name="S42P1">#REF!</definedName>
    <definedName name="S42P10">#REF!</definedName>
    <definedName name="S42P11">#REF!</definedName>
    <definedName name="S42P12">#REF!</definedName>
    <definedName name="S42P13">#REF!</definedName>
    <definedName name="S42P14">#REF!</definedName>
    <definedName name="S42P15">#REF!</definedName>
    <definedName name="S42P16">#REF!</definedName>
    <definedName name="S42P17">#REF!</definedName>
    <definedName name="S42P18">#REF!</definedName>
    <definedName name="S42P19">#REF!</definedName>
    <definedName name="S42P2">#REF!</definedName>
    <definedName name="S42P20">#REF!</definedName>
    <definedName name="S42P21">#REF!</definedName>
    <definedName name="S42P22">#REF!</definedName>
    <definedName name="S42P23">#REF!</definedName>
    <definedName name="S42P24">#REF!</definedName>
    <definedName name="S42P3">#REF!</definedName>
    <definedName name="S42P4">#REF!</definedName>
    <definedName name="S42P5">#REF!</definedName>
    <definedName name="S42P6">#REF!</definedName>
    <definedName name="S42P7">#REF!</definedName>
    <definedName name="S42P8">#REF!</definedName>
    <definedName name="S42P9">#REF!</definedName>
    <definedName name="S42R1">#REF!</definedName>
    <definedName name="S42R10">#REF!</definedName>
    <definedName name="S42R11">#REF!</definedName>
    <definedName name="S42R12">#REF!</definedName>
    <definedName name="S42R13">#REF!</definedName>
    <definedName name="S42R14">#REF!</definedName>
    <definedName name="S42R15">#REF!</definedName>
    <definedName name="S42R16">#REF!</definedName>
    <definedName name="S42R17">#REF!</definedName>
    <definedName name="S42R18">#REF!</definedName>
    <definedName name="S42R19">#REF!</definedName>
    <definedName name="S42R2">#REF!</definedName>
    <definedName name="S42R20">#REF!</definedName>
    <definedName name="S42R21">#REF!</definedName>
    <definedName name="S42R22">#REF!</definedName>
    <definedName name="S42R23">#REF!</definedName>
    <definedName name="S42R24">#REF!</definedName>
    <definedName name="S42R3">#REF!</definedName>
    <definedName name="S42R4">#REF!</definedName>
    <definedName name="S42R5">#REF!</definedName>
    <definedName name="S42R6">#REF!</definedName>
    <definedName name="S42R7">#REF!</definedName>
    <definedName name="S42R8">#REF!</definedName>
    <definedName name="S42R9">#REF!</definedName>
    <definedName name="S43P1">#REF!</definedName>
    <definedName name="S43P10">#REF!</definedName>
    <definedName name="S43P11">#REF!</definedName>
    <definedName name="S43P12">#REF!</definedName>
    <definedName name="S43P13">#REF!</definedName>
    <definedName name="S43P14">#REF!</definedName>
    <definedName name="S43P15">#REF!</definedName>
    <definedName name="S43P16">#REF!</definedName>
    <definedName name="S43P17">#REF!</definedName>
    <definedName name="S43P18">#REF!</definedName>
    <definedName name="S43P19">#REF!</definedName>
    <definedName name="S43P2">#REF!</definedName>
    <definedName name="S43P20">#REF!</definedName>
    <definedName name="S43P21">#REF!</definedName>
    <definedName name="S43P22">#REF!</definedName>
    <definedName name="S43P23">#REF!</definedName>
    <definedName name="S43P24">#REF!</definedName>
    <definedName name="S43P3">#REF!</definedName>
    <definedName name="S43P4">#REF!</definedName>
    <definedName name="S43P5">#REF!</definedName>
    <definedName name="S43P6">#REF!</definedName>
    <definedName name="S43P7">#REF!</definedName>
    <definedName name="S43P8">#REF!</definedName>
    <definedName name="S43P9">#REF!</definedName>
    <definedName name="S43R1">#REF!</definedName>
    <definedName name="S43R10">#REF!</definedName>
    <definedName name="S43R11">#REF!</definedName>
    <definedName name="S43R12">#REF!</definedName>
    <definedName name="S43R13">#REF!</definedName>
    <definedName name="S43R14">#REF!</definedName>
    <definedName name="S43R15">#REF!</definedName>
    <definedName name="S43R16">#REF!</definedName>
    <definedName name="S43R17">#REF!</definedName>
    <definedName name="S43R18">#REF!</definedName>
    <definedName name="S43R19">#REF!</definedName>
    <definedName name="S43R2">#REF!</definedName>
    <definedName name="S43R20">#REF!</definedName>
    <definedName name="S43R21">#REF!</definedName>
    <definedName name="S43R22">#REF!</definedName>
    <definedName name="S43R23">#REF!</definedName>
    <definedName name="S43R24">#REF!</definedName>
    <definedName name="S43R3">#REF!</definedName>
    <definedName name="S43R4">#REF!</definedName>
    <definedName name="S43R5">#REF!</definedName>
    <definedName name="S43R6">#REF!</definedName>
    <definedName name="S43R7">#REF!</definedName>
    <definedName name="S43R8">#REF!</definedName>
    <definedName name="S43R9">#REF!</definedName>
    <definedName name="S44P1">#REF!</definedName>
    <definedName name="S44P10">#REF!</definedName>
    <definedName name="S44P11">#REF!</definedName>
    <definedName name="S44P12">#REF!</definedName>
    <definedName name="S44P13">#REF!</definedName>
    <definedName name="S44P14">#REF!</definedName>
    <definedName name="S44P15">#REF!</definedName>
    <definedName name="S44P16">#REF!</definedName>
    <definedName name="S44P17">#REF!</definedName>
    <definedName name="S44P18">#REF!</definedName>
    <definedName name="S44P19">#REF!</definedName>
    <definedName name="S44P2">#REF!</definedName>
    <definedName name="S44P20">#REF!</definedName>
    <definedName name="S44P21">#REF!</definedName>
    <definedName name="S44P22">#REF!</definedName>
    <definedName name="S44P23">#REF!</definedName>
    <definedName name="S44P24">#REF!</definedName>
    <definedName name="S44P3">#REF!</definedName>
    <definedName name="S44P4">#REF!</definedName>
    <definedName name="S44P5">#REF!</definedName>
    <definedName name="S44P6">#REF!</definedName>
    <definedName name="S44P7">#REF!</definedName>
    <definedName name="S44P8">#REF!</definedName>
    <definedName name="S44P9">#REF!</definedName>
    <definedName name="S44R1">#REF!</definedName>
    <definedName name="S44R10">#REF!</definedName>
    <definedName name="S44R11">#REF!</definedName>
    <definedName name="S44R12">#REF!</definedName>
    <definedName name="S44R13">#REF!</definedName>
    <definedName name="S44R14">#REF!</definedName>
    <definedName name="S44R15">#REF!</definedName>
    <definedName name="S44R16">#REF!</definedName>
    <definedName name="S44R17">#REF!</definedName>
    <definedName name="S44R18">#REF!</definedName>
    <definedName name="S44R19">#REF!</definedName>
    <definedName name="S44R2">#REF!</definedName>
    <definedName name="S44R20">#REF!</definedName>
    <definedName name="S44R21">#REF!</definedName>
    <definedName name="S44R22">#REF!</definedName>
    <definedName name="S44R23">#REF!</definedName>
    <definedName name="S44R24">#REF!</definedName>
    <definedName name="S44R3">#REF!</definedName>
    <definedName name="S44R4">#REF!</definedName>
    <definedName name="S44R5">#REF!</definedName>
    <definedName name="S44R6">#REF!</definedName>
    <definedName name="S44R7">#REF!</definedName>
    <definedName name="S44R8">#REF!</definedName>
    <definedName name="S44R9">#REF!</definedName>
    <definedName name="S45P1">#REF!</definedName>
    <definedName name="S45P10">#REF!</definedName>
    <definedName name="S45P11">#REF!</definedName>
    <definedName name="S45P12">#REF!</definedName>
    <definedName name="S45P13">#REF!</definedName>
    <definedName name="S45P14">#REF!</definedName>
    <definedName name="S45P15">#REF!</definedName>
    <definedName name="S45P16">#REF!</definedName>
    <definedName name="S45P17">#REF!</definedName>
    <definedName name="S45P18">#REF!</definedName>
    <definedName name="S45P19">#REF!</definedName>
    <definedName name="S45P2">#REF!</definedName>
    <definedName name="S45P20">#REF!</definedName>
    <definedName name="S45P21">#REF!</definedName>
    <definedName name="S45P22">#REF!</definedName>
    <definedName name="S45P23">#REF!</definedName>
    <definedName name="S45P24">#REF!</definedName>
    <definedName name="S45P3">#REF!</definedName>
    <definedName name="S45P4">#REF!</definedName>
    <definedName name="S45P5">#REF!</definedName>
    <definedName name="S45P6">#REF!</definedName>
    <definedName name="S45P7">#REF!</definedName>
    <definedName name="S45P8">#REF!</definedName>
    <definedName name="S45P9">#REF!</definedName>
    <definedName name="S45R1">#REF!</definedName>
    <definedName name="S45R10">#REF!</definedName>
    <definedName name="S45R11">#REF!</definedName>
    <definedName name="S45R12">#REF!</definedName>
    <definedName name="S45R13">#REF!</definedName>
    <definedName name="S45R14">#REF!</definedName>
    <definedName name="S45R15">#REF!</definedName>
    <definedName name="S45R16">#REF!</definedName>
    <definedName name="S45R17">#REF!</definedName>
    <definedName name="S45R18">#REF!</definedName>
    <definedName name="S45R19">#REF!</definedName>
    <definedName name="S45R2">#REF!</definedName>
    <definedName name="S45R20">#REF!</definedName>
    <definedName name="S45R21">#REF!</definedName>
    <definedName name="S45R22">#REF!</definedName>
    <definedName name="S45R23">#REF!</definedName>
    <definedName name="S45R24">#REF!</definedName>
    <definedName name="S45R3">#REF!</definedName>
    <definedName name="S45R4">#REF!</definedName>
    <definedName name="S45R5">#REF!</definedName>
    <definedName name="S45R6">#REF!</definedName>
    <definedName name="S45R7">#REF!</definedName>
    <definedName name="S45R8">#REF!</definedName>
    <definedName name="S45R9">#REF!</definedName>
    <definedName name="S4P1">#REF!</definedName>
    <definedName name="S4P10">#REF!</definedName>
    <definedName name="S4P11">#REF!</definedName>
    <definedName name="S4P12">#REF!</definedName>
    <definedName name="S4P13">#REF!</definedName>
    <definedName name="S4P14">#REF!</definedName>
    <definedName name="S4P15">#REF!</definedName>
    <definedName name="S4P16">#REF!</definedName>
    <definedName name="S4P17">#REF!</definedName>
    <definedName name="S4P18">#REF!</definedName>
    <definedName name="S4P19">#REF!</definedName>
    <definedName name="S4P2">#REF!</definedName>
    <definedName name="S4P20">#REF!</definedName>
    <definedName name="S4P21">#REF!</definedName>
    <definedName name="S4P22">#REF!</definedName>
    <definedName name="S4P23">#REF!</definedName>
    <definedName name="S4P24">#REF!</definedName>
    <definedName name="S4P3">#REF!</definedName>
    <definedName name="S4P4">#REF!</definedName>
    <definedName name="S4P5">#REF!</definedName>
    <definedName name="S4P6">#REF!</definedName>
    <definedName name="S4P7">#REF!</definedName>
    <definedName name="S4P8">#REF!</definedName>
    <definedName name="S4P9">#REF!</definedName>
    <definedName name="S4R1">#REF!</definedName>
    <definedName name="S4R10">#REF!</definedName>
    <definedName name="S4R11">#REF!</definedName>
    <definedName name="S4R12">#REF!</definedName>
    <definedName name="S4R13">#REF!</definedName>
    <definedName name="S4R14">#REF!</definedName>
    <definedName name="S4R15">#REF!</definedName>
    <definedName name="S4R16">#REF!</definedName>
    <definedName name="S4R17">#REF!</definedName>
    <definedName name="S4R18">#REF!</definedName>
    <definedName name="S4R19">#REF!</definedName>
    <definedName name="S4R2">#REF!</definedName>
    <definedName name="S4R20">#REF!</definedName>
    <definedName name="S4R21">#REF!</definedName>
    <definedName name="S4R22">#REF!</definedName>
    <definedName name="S4R23">#REF!</definedName>
    <definedName name="S4R24">#REF!</definedName>
    <definedName name="S4R3">#REF!</definedName>
    <definedName name="S4R4">#REF!</definedName>
    <definedName name="S4R5">#REF!</definedName>
    <definedName name="S4R6">#REF!</definedName>
    <definedName name="S4R7">#REF!</definedName>
    <definedName name="S4R8">#REF!</definedName>
    <definedName name="S4R9">#REF!</definedName>
    <definedName name="S5P1">#REF!</definedName>
    <definedName name="S5P10">#REF!</definedName>
    <definedName name="S5P11">#REF!</definedName>
    <definedName name="S5P12">#REF!</definedName>
    <definedName name="S5P13">#REF!</definedName>
    <definedName name="S5P14">#REF!</definedName>
    <definedName name="S5P15">#REF!</definedName>
    <definedName name="S5P16">#REF!</definedName>
    <definedName name="S5P17">#REF!</definedName>
    <definedName name="S5P18">#REF!</definedName>
    <definedName name="S5P19">#REF!</definedName>
    <definedName name="S5P2">#REF!</definedName>
    <definedName name="S5P20">#REF!</definedName>
    <definedName name="S5P21">#REF!</definedName>
    <definedName name="S5P22">#REF!</definedName>
    <definedName name="S5P23">#REF!</definedName>
    <definedName name="S5P24">#REF!</definedName>
    <definedName name="S5P3">#REF!</definedName>
    <definedName name="S5P4">#REF!</definedName>
    <definedName name="S5P5">#REF!</definedName>
    <definedName name="S5P6">#REF!</definedName>
    <definedName name="S5P7">#REF!</definedName>
    <definedName name="S5P8">#REF!</definedName>
    <definedName name="S5P9">#REF!</definedName>
    <definedName name="S5R1">#REF!</definedName>
    <definedName name="S5R10">#REF!</definedName>
    <definedName name="S5R11">#REF!</definedName>
    <definedName name="S5R12">#REF!</definedName>
    <definedName name="S5R13">#REF!</definedName>
    <definedName name="S5R14">#REF!</definedName>
    <definedName name="S5R15">#REF!</definedName>
    <definedName name="S5R16">#REF!</definedName>
    <definedName name="S5R17">#REF!</definedName>
    <definedName name="S5R18">#REF!</definedName>
    <definedName name="S5R19">#REF!</definedName>
    <definedName name="S5R2">#REF!</definedName>
    <definedName name="S5R20">#REF!</definedName>
    <definedName name="S5R21">#REF!</definedName>
    <definedName name="S5R22">#REF!</definedName>
    <definedName name="S5R23">#REF!</definedName>
    <definedName name="S5R24">#REF!</definedName>
    <definedName name="S5R3">#REF!</definedName>
    <definedName name="S5R4">#REF!</definedName>
    <definedName name="S5R5">#REF!</definedName>
    <definedName name="S5R6">#REF!</definedName>
    <definedName name="S5R7">#REF!</definedName>
    <definedName name="S5R8">#REF!</definedName>
    <definedName name="S5R9">#REF!</definedName>
    <definedName name="S6P1">#REF!</definedName>
    <definedName name="S6P10">#REF!</definedName>
    <definedName name="S6P11">#REF!</definedName>
    <definedName name="S6P12">#REF!</definedName>
    <definedName name="S6P13">#REF!</definedName>
    <definedName name="S6P14">#REF!</definedName>
    <definedName name="S6P15">#REF!</definedName>
    <definedName name="S6P16">#REF!</definedName>
    <definedName name="S6P17">#REF!</definedName>
    <definedName name="S6P18">#REF!</definedName>
    <definedName name="S6P19">#REF!</definedName>
    <definedName name="S6P2">#REF!</definedName>
    <definedName name="S6P20">#REF!</definedName>
    <definedName name="S6P21">#REF!</definedName>
    <definedName name="S6P22">#REF!</definedName>
    <definedName name="S6P23">#REF!</definedName>
    <definedName name="S6P24">#REF!</definedName>
    <definedName name="S6P3">#REF!</definedName>
    <definedName name="S6P4">#REF!</definedName>
    <definedName name="S6P5">#REF!</definedName>
    <definedName name="S6P6">#REF!</definedName>
    <definedName name="S6P7">#REF!</definedName>
    <definedName name="S6P8">#REF!</definedName>
    <definedName name="S6P9">#REF!</definedName>
    <definedName name="S6R1">#REF!</definedName>
    <definedName name="S6R10">#REF!</definedName>
    <definedName name="S6R11">#REF!</definedName>
    <definedName name="S6R12">#REF!</definedName>
    <definedName name="S6R13">#REF!</definedName>
    <definedName name="S6R14">#REF!</definedName>
    <definedName name="S6R15">#REF!</definedName>
    <definedName name="S6R16">#REF!</definedName>
    <definedName name="S6R17">#REF!</definedName>
    <definedName name="S6R18">#REF!</definedName>
    <definedName name="S6R19">#REF!</definedName>
    <definedName name="S6R2">#REF!</definedName>
    <definedName name="S6R20">#REF!</definedName>
    <definedName name="S6R21">#REF!</definedName>
    <definedName name="S6R22">#REF!</definedName>
    <definedName name="S6R23">#REF!</definedName>
    <definedName name="S6R24">#REF!</definedName>
    <definedName name="S6R3">#REF!</definedName>
    <definedName name="S6R4">#REF!</definedName>
    <definedName name="S6R5">#REF!</definedName>
    <definedName name="S6R6">#REF!</definedName>
    <definedName name="S6R7">#REF!</definedName>
    <definedName name="S6R8">#REF!</definedName>
    <definedName name="S6R9">#REF!</definedName>
    <definedName name="S7P1">#REF!</definedName>
    <definedName name="S7P10">#REF!</definedName>
    <definedName name="S7P11">#REF!</definedName>
    <definedName name="S7P12">#REF!</definedName>
    <definedName name="S7P13">#REF!</definedName>
    <definedName name="S7P14">#REF!</definedName>
    <definedName name="S7P15">#REF!</definedName>
    <definedName name="S7P16">#REF!</definedName>
    <definedName name="S7P17">#REF!</definedName>
    <definedName name="S7P18">#REF!</definedName>
    <definedName name="S7P19">#REF!</definedName>
    <definedName name="S7P2">#REF!</definedName>
    <definedName name="S7P20">#REF!</definedName>
    <definedName name="S7P21">#REF!</definedName>
    <definedName name="S7P22">#REF!</definedName>
    <definedName name="S7P23">#REF!</definedName>
    <definedName name="S7P24">#REF!</definedName>
    <definedName name="S7P3">#REF!</definedName>
    <definedName name="S7P4">#REF!</definedName>
    <definedName name="S7P5">#REF!</definedName>
    <definedName name="S7P6">#REF!</definedName>
    <definedName name="S7P7">#REF!</definedName>
    <definedName name="S7P8">#REF!</definedName>
    <definedName name="S7P9">#REF!</definedName>
    <definedName name="S7R1">#REF!</definedName>
    <definedName name="S7R10">#REF!</definedName>
    <definedName name="S7R11">#REF!</definedName>
    <definedName name="S7R12">#REF!</definedName>
    <definedName name="S7R13">#REF!</definedName>
    <definedName name="S7R14">#REF!</definedName>
    <definedName name="S7R15">#REF!</definedName>
    <definedName name="S7R16">#REF!</definedName>
    <definedName name="S7R17">#REF!</definedName>
    <definedName name="S7R18">#REF!</definedName>
    <definedName name="S7R19">#REF!</definedName>
    <definedName name="S7R2">#REF!</definedName>
    <definedName name="S7R20">#REF!</definedName>
    <definedName name="S7R21">#REF!</definedName>
    <definedName name="S7R22">#REF!</definedName>
    <definedName name="S7R23">#REF!</definedName>
    <definedName name="S7R24">#REF!</definedName>
    <definedName name="S7R3">#REF!</definedName>
    <definedName name="S7R4">#REF!</definedName>
    <definedName name="S7R5">#REF!</definedName>
    <definedName name="S7R6">#REF!</definedName>
    <definedName name="S7R7">#REF!</definedName>
    <definedName name="S7R8">#REF!</definedName>
    <definedName name="S7R9">#REF!</definedName>
    <definedName name="S8P1">#REF!</definedName>
    <definedName name="S8P10">#REF!</definedName>
    <definedName name="S8P11">#REF!</definedName>
    <definedName name="S8P12">#REF!</definedName>
    <definedName name="S8P13">#REF!</definedName>
    <definedName name="S8P14">#REF!</definedName>
    <definedName name="S8P15">#REF!</definedName>
    <definedName name="S8P16">#REF!</definedName>
    <definedName name="S8P17">#REF!</definedName>
    <definedName name="S8P18">#REF!</definedName>
    <definedName name="S8P19">#REF!</definedName>
    <definedName name="S8P2">#REF!</definedName>
    <definedName name="S8P20">#REF!</definedName>
    <definedName name="S8P21">#REF!</definedName>
    <definedName name="S8P22">#REF!</definedName>
    <definedName name="S8P23">#REF!</definedName>
    <definedName name="S8P24">#REF!</definedName>
    <definedName name="S8P3">#REF!</definedName>
    <definedName name="S8P4">#REF!</definedName>
    <definedName name="S8P5">#REF!</definedName>
    <definedName name="S8P6">#REF!</definedName>
    <definedName name="S8P7">#REF!</definedName>
    <definedName name="S8P8">#REF!</definedName>
    <definedName name="S8P9">#REF!</definedName>
    <definedName name="S8R1">#REF!</definedName>
    <definedName name="S8R10">#REF!</definedName>
    <definedName name="S8R11">#REF!</definedName>
    <definedName name="S8R12">#REF!</definedName>
    <definedName name="S8R13">#REF!</definedName>
    <definedName name="S8R14">#REF!</definedName>
    <definedName name="S8R15">#REF!</definedName>
    <definedName name="S8R16">#REF!</definedName>
    <definedName name="S8R17">#REF!</definedName>
    <definedName name="S8R18">#REF!</definedName>
    <definedName name="S8R19">#REF!</definedName>
    <definedName name="S8R2">#REF!</definedName>
    <definedName name="S8R20">#REF!</definedName>
    <definedName name="S8R21">#REF!</definedName>
    <definedName name="S8R22">#REF!</definedName>
    <definedName name="S8R23">#REF!</definedName>
    <definedName name="S8R24">#REF!</definedName>
    <definedName name="S8R3">#REF!</definedName>
    <definedName name="S8R4">#REF!</definedName>
    <definedName name="S8R5">#REF!</definedName>
    <definedName name="S8R6">#REF!</definedName>
    <definedName name="S8R7">#REF!</definedName>
    <definedName name="S8R8">#REF!</definedName>
    <definedName name="S8R9">#REF!</definedName>
    <definedName name="S9P1">#REF!</definedName>
    <definedName name="S9P10">#REF!</definedName>
    <definedName name="S9P11">#REF!</definedName>
    <definedName name="S9P12">#REF!</definedName>
    <definedName name="S9P13">#REF!</definedName>
    <definedName name="S9P14">#REF!</definedName>
    <definedName name="S9P15">#REF!</definedName>
    <definedName name="S9P16">#REF!</definedName>
    <definedName name="S9P17">#REF!</definedName>
    <definedName name="S9P18">#REF!</definedName>
    <definedName name="S9P19">#REF!</definedName>
    <definedName name="S9P2">#REF!</definedName>
    <definedName name="S9P20">#REF!</definedName>
    <definedName name="S9P21">#REF!</definedName>
    <definedName name="S9P22">#REF!</definedName>
    <definedName name="S9P23">#REF!</definedName>
    <definedName name="S9P24">#REF!</definedName>
    <definedName name="S9P3">#REF!</definedName>
    <definedName name="S9P4">#REF!</definedName>
    <definedName name="S9P5">#REF!</definedName>
    <definedName name="S9P6">#REF!</definedName>
    <definedName name="S9P7">#REF!</definedName>
    <definedName name="S9P8">#REF!</definedName>
    <definedName name="S9P9">#REF!</definedName>
    <definedName name="S9R1">#REF!</definedName>
    <definedName name="S9R10">#REF!</definedName>
    <definedName name="S9R11">#REF!</definedName>
    <definedName name="S9R12">#REF!</definedName>
    <definedName name="S9R13">#REF!</definedName>
    <definedName name="S9R14">#REF!</definedName>
    <definedName name="S9R15">#REF!</definedName>
    <definedName name="S9R16">#REF!</definedName>
    <definedName name="S9R17">#REF!</definedName>
    <definedName name="S9R18">#REF!</definedName>
    <definedName name="S9R19">#REF!</definedName>
    <definedName name="S9R2">#REF!</definedName>
    <definedName name="S9R20">#REF!</definedName>
    <definedName name="S9R21">#REF!</definedName>
    <definedName name="S9R22">#REF!</definedName>
    <definedName name="S9R23">#REF!</definedName>
    <definedName name="S9R24">#REF!</definedName>
    <definedName name="S9R3">#REF!</definedName>
    <definedName name="S9R4">#REF!</definedName>
    <definedName name="S9R5">#REF!</definedName>
    <definedName name="S9R6">#REF!</definedName>
    <definedName name="S9R7">#REF!</definedName>
    <definedName name="S9R8">#REF!</definedName>
    <definedName name="S9R9">#REF!</definedName>
    <definedName name="soma_total">#REF!</definedName>
    <definedName name="sub_item_1">#REF!</definedName>
    <definedName name="sub_item_10">#REF!</definedName>
    <definedName name="sub_item_11">#REF!</definedName>
    <definedName name="sub_item_12">#REF!</definedName>
    <definedName name="sub_item_13">#REF!</definedName>
    <definedName name="sub_item_14">#REF!</definedName>
    <definedName name="sub_item_15">#REF!</definedName>
    <definedName name="sub_item_16">#REF!</definedName>
    <definedName name="sub_item_17">#REF!</definedName>
    <definedName name="sub_item_18">#REF!</definedName>
    <definedName name="sub_item_19">#REF!</definedName>
    <definedName name="sub_item_2">#REF!</definedName>
    <definedName name="sub_item_20">#REF!</definedName>
    <definedName name="sub_item_21">#REF!</definedName>
    <definedName name="sub_item_22">#REF!</definedName>
    <definedName name="sub_item_23">#REF!</definedName>
    <definedName name="sub_item_24">#REF!</definedName>
    <definedName name="sub_item_25">#REF!</definedName>
    <definedName name="sub_item_26">#REF!</definedName>
    <definedName name="sub_item_27">#REF!</definedName>
    <definedName name="sub_item_28">#REF!</definedName>
    <definedName name="sub_item_29">#REF!</definedName>
    <definedName name="sub_item_3">#REF!</definedName>
    <definedName name="sub_item_30">#REF!</definedName>
    <definedName name="sub_item_31">#REF!</definedName>
    <definedName name="sub_item_32">#REF!</definedName>
    <definedName name="sub_item_33">#REF!</definedName>
    <definedName name="sub_item_34">#REF!</definedName>
    <definedName name="sub_item_35">#REF!</definedName>
    <definedName name="sub_item_36">#REF!</definedName>
    <definedName name="sub_item_37">#REF!</definedName>
    <definedName name="sub_item_38">#REF!</definedName>
    <definedName name="sub_item_39">#REF!</definedName>
    <definedName name="sub_item_4">#REF!</definedName>
    <definedName name="sub_item_40">#REF!</definedName>
    <definedName name="sub_item_41">#REF!</definedName>
    <definedName name="sub_item_42">#REF!</definedName>
    <definedName name="sub_item_43">#REF!</definedName>
    <definedName name="sub_item_44">#REF!</definedName>
    <definedName name="sub_item_45">#REF!</definedName>
    <definedName name="sub_item_5">#REF!</definedName>
    <definedName name="sub_item_6">#REF!</definedName>
    <definedName name="sub_item_7">#REF!</definedName>
    <definedName name="sub_item_8">#REF!</definedName>
    <definedName name="sub_item_9">#REF!</definedName>
    <definedName name="switch">#REF!</definedName>
    <definedName name="T">#REF!</definedName>
    <definedName name="teste">"$#REF!.$A$1:$B$3278"</definedName>
    <definedName name="_xlnm.Print_Titles" localSheetId="3">CARTILHA!$4:$5</definedName>
    <definedName name="TOTAL_ACU_REF">#REF!</definedName>
    <definedName name="TOTAL_ADD">#REF!</definedName>
    <definedName name="TOTAL_ADD_ACU">#REF!</definedName>
    <definedName name="TOTAL_REF">#REF!</definedName>
    <definedName name="TOTAL_RES">#REF!</definedName>
    <definedName name="TOTAL_RES_ACU">#REF!</definedName>
    <definedName name="Z_E9EF4FFF_2A51_4B23_8A33_7F2B85269ACF_.wvu.PrintArea_7">"#REF!"</definedName>
    <definedName name="Z_E9EF4FFF_2A51_4B23_8A33_7F2B85269ACF_.wvu.PrintArea_7_1">"#REF!"</definedName>
    <definedName name="Z_E9EF4FFF_2A51_4B23_8A33_7F2B85269ACF_.wvu.PrintArea_7_2">"#REF!"</definedName>
    <definedName name="Z_E9EF4FFF_2A51_4B23_8A33_7F2B85269ACF_.wvu.PrintArea_7_3">"#REF!"</definedName>
    <definedName name="Z_E9EF4FFF_2A51_4B23_8A33_7F2B85269ACF_.wvu.Rows_2">("#REF!,#REF!,#REF!,#REF!,#REF!,#REF!,#REF!,#REF!,#REF!,#REF!,#REF!,#REF!,#REF!)")</definedName>
    <definedName name="Z_E9EF4FFF_2A51_4B23_8A33_7F2B85269ACF_.wvu.Rows_2_1">("#REF!,#REF!,#REF!,#REF!,#REF!,#REF!,#REF!,#REF!,#REF!,#REF!,#REF!,#REF!,#REF!)")</definedName>
    <definedName name="Z_E9EF4FFF_2A51_4B23_8A33_7F2B85269ACF_.wvu.Rows_2_2">("#REF!,#REF!,#REF!,#REF!,#REF!,#REF!,#REF!,#REF!,#REF!,#REF!,#REF!,#REF!,#REF!)")</definedName>
    <definedName name="Z_E9EF4FFF_2A51_4B23_8A33_7F2B85269ACF_.wvu.Rows_2_3">("#REF!,#REF!,#REF!,#REF!,#REF!,#REF!,#REF!,#REF!,#REF!,#REF!,#REF!,#REF!,#REF!)")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39" i="8" l="1"/>
  <c r="A139" i="8"/>
  <c r="R138" i="8"/>
  <c r="A138" i="8"/>
  <c r="R137" i="8"/>
  <c r="A137" i="8"/>
  <c r="R136" i="8"/>
  <c r="A136" i="8"/>
  <c r="R135" i="8"/>
  <c r="A135" i="8"/>
  <c r="R134" i="8"/>
  <c r="A134" i="8"/>
  <c r="R133" i="8"/>
  <c r="A133" i="8"/>
  <c r="R132" i="8"/>
  <c r="A132" i="8"/>
  <c r="R131" i="8"/>
  <c r="A131" i="8"/>
  <c r="R130" i="8"/>
  <c r="A130" i="8"/>
  <c r="R129" i="8"/>
  <c r="A129" i="8"/>
  <c r="R128" i="8"/>
  <c r="A128" i="8"/>
  <c r="R125" i="8"/>
  <c r="A125" i="8"/>
  <c r="R124" i="8"/>
  <c r="A124" i="8"/>
  <c r="R123" i="8"/>
  <c r="A123" i="8"/>
  <c r="R122" i="8"/>
  <c r="A122" i="8"/>
  <c r="R121" i="8"/>
  <c r="A121" i="8"/>
  <c r="R120" i="8"/>
  <c r="A120" i="8"/>
  <c r="R119" i="8"/>
  <c r="A119" i="8"/>
  <c r="R118" i="8"/>
  <c r="A118" i="8"/>
  <c r="R117" i="8"/>
  <c r="A117" i="8"/>
  <c r="R116" i="8"/>
  <c r="A116" i="8"/>
  <c r="R115" i="8"/>
  <c r="A115" i="8"/>
  <c r="R114" i="8"/>
  <c r="A114" i="8"/>
  <c r="R111" i="8"/>
  <c r="A111" i="8"/>
  <c r="R110" i="8"/>
  <c r="A110" i="8"/>
  <c r="R109" i="8"/>
  <c r="A109" i="8"/>
  <c r="R108" i="8"/>
  <c r="A108" i="8"/>
  <c r="R107" i="8"/>
  <c r="A107" i="8"/>
  <c r="R106" i="8"/>
  <c r="A106" i="8"/>
  <c r="R105" i="8"/>
  <c r="A105" i="8"/>
  <c r="R104" i="8"/>
  <c r="A104" i="8"/>
  <c r="R103" i="8"/>
  <c r="A103" i="8"/>
  <c r="R102" i="8"/>
  <c r="A102" i="8"/>
  <c r="R101" i="8"/>
  <c r="A101" i="8"/>
  <c r="R100" i="8"/>
  <c r="A100" i="8"/>
  <c r="R97" i="8"/>
  <c r="A97" i="8"/>
  <c r="R96" i="8"/>
  <c r="A96" i="8"/>
  <c r="R95" i="8"/>
  <c r="A95" i="8"/>
  <c r="R94" i="8"/>
  <c r="A94" i="8"/>
  <c r="R93" i="8"/>
  <c r="A93" i="8"/>
  <c r="R92" i="8"/>
  <c r="A92" i="8"/>
  <c r="R91" i="8"/>
  <c r="A91" i="8"/>
  <c r="R90" i="8"/>
  <c r="A90" i="8"/>
  <c r="R89" i="8"/>
  <c r="A89" i="8"/>
  <c r="R88" i="8"/>
  <c r="A88" i="8"/>
  <c r="R87" i="8"/>
  <c r="A87" i="8"/>
  <c r="R86" i="8"/>
  <c r="A86" i="8"/>
  <c r="R83" i="8"/>
  <c r="A83" i="8"/>
  <c r="R82" i="8"/>
  <c r="A82" i="8"/>
  <c r="R81" i="8"/>
  <c r="A81" i="8"/>
  <c r="R80" i="8"/>
  <c r="A80" i="8"/>
  <c r="R79" i="8"/>
  <c r="A79" i="8"/>
  <c r="R78" i="8"/>
  <c r="A78" i="8"/>
  <c r="R77" i="8"/>
  <c r="A77" i="8"/>
  <c r="R76" i="8"/>
  <c r="A76" i="8"/>
  <c r="R75" i="8"/>
  <c r="A75" i="8"/>
  <c r="R74" i="8"/>
  <c r="A74" i="8"/>
  <c r="R73" i="8"/>
  <c r="A73" i="8"/>
  <c r="R72" i="8"/>
  <c r="A72" i="8"/>
  <c r="R69" i="8"/>
  <c r="A69" i="8"/>
  <c r="R68" i="8"/>
  <c r="A68" i="8"/>
  <c r="R67" i="8"/>
  <c r="A67" i="8"/>
  <c r="R66" i="8"/>
  <c r="A66" i="8"/>
  <c r="R65" i="8"/>
  <c r="A65" i="8"/>
  <c r="R64" i="8"/>
  <c r="A64" i="8"/>
  <c r="R63" i="8"/>
  <c r="A63" i="8"/>
  <c r="R62" i="8"/>
  <c r="A62" i="8"/>
  <c r="R61" i="8"/>
  <c r="A61" i="8"/>
  <c r="R60" i="8"/>
  <c r="A60" i="8"/>
  <c r="R59" i="8"/>
  <c r="A59" i="8"/>
  <c r="R58" i="8"/>
  <c r="A58" i="8"/>
  <c r="R55" i="8"/>
  <c r="A55" i="8"/>
  <c r="R54" i="8"/>
  <c r="A54" i="8"/>
  <c r="R53" i="8"/>
  <c r="A53" i="8"/>
  <c r="R52" i="8"/>
  <c r="A52" i="8"/>
  <c r="R51" i="8"/>
  <c r="A51" i="8"/>
  <c r="R50" i="8"/>
  <c r="A50" i="8"/>
  <c r="R49" i="8"/>
  <c r="A49" i="8"/>
  <c r="R48" i="8"/>
  <c r="A48" i="8"/>
  <c r="R47" i="8"/>
  <c r="A47" i="8"/>
  <c r="R46" i="8"/>
  <c r="A46" i="8"/>
  <c r="R45" i="8"/>
  <c r="A45" i="8"/>
  <c r="R44" i="8"/>
  <c r="A44" i="8"/>
  <c r="R41" i="8"/>
  <c r="A41" i="8"/>
  <c r="R40" i="8"/>
  <c r="A40" i="8"/>
  <c r="R39" i="8"/>
  <c r="A39" i="8"/>
  <c r="R38" i="8"/>
  <c r="A38" i="8"/>
  <c r="R37" i="8"/>
  <c r="A37" i="8"/>
  <c r="R36" i="8"/>
  <c r="A36" i="8"/>
  <c r="R35" i="8"/>
  <c r="A35" i="8"/>
  <c r="R34" i="8"/>
  <c r="A34" i="8"/>
  <c r="R33" i="8"/>
  <c r="A33" i="8"/>
  <c r="R32" i="8"/>
  <c r="A32" i="8"/>
  <c r="R31" i="8"/>
  <c r="A31" i="8"/>
  <c r="R30" i="8"/>
  <c r="A30" i="8"/>
  <c r="R27" i="8"/>
  <c r="A27" i="8"/>
  <c r="R26" i="8"/>
  <c r="A26" i="8"/>
  <c r="R25" i="8"/>
  <c r="A25" i="8"/>
  <c r="R24" i="8"/>
  <c r="A24" i="8"/>
  <c r="R23" i="8"/>
  <c r="A23" i="8"/>
  <c r="R22" i="8"/>
  <c r="A22" i="8"/>
  <c r="R21" i="8"/>
  <c r="A21" i="8"/>
  <c r="R20" i="8"/>
  <c r="A20" i="8"/>
  <c r="R19" i="8"/>
  <c r="A19" i="8"/>
  <c r="R18" i="8"/>
  <c r="A18" i="8"/>
  <c r="R17" i="8"/>
  <c r="A17" i="8"/>
  <c r="R16" i="8"/>
  <c r="A16" i="8"/>
  <c r="R13" i="8"/>
  <c r="A13" i="8"/>
  <c r="R12" i="8"/>
  <c r="A12" i="8"/>
  <c r="R11" i="8"/>
  <c r="A11" i="8"/>
  <c r="R10" i="8"/>
  <c r="A10" i="8"/>
  <c r="R9" i="8"/>
  <c r="A9" i="8"/>
  <c r="R8" i="8"/>
  <c r="A8" i="8"/>
  <c r="R7" i="8"/>
  <c r="A7" i="8"/>
  <c r="R6" i="8"/>
  <c r="A6" i="8"/>
  <c r="R5" i="8"/>
  <c r="A5" i="8"/>
  <c r="R4" i="8"/>
  <c r="A4" i="8"/>
  <c r="R3" i="8"/>
  <c r="A3" i="8"/>
  <c r="R2" i="8"/>
  <c r="A2" i="8"/>
  <c r="R139" i="10"/>
  <c r="A139" i="10"/>
  <c r="R138" i="10"/>
  <c r="A138" i="10"/>
  <c r="R137" i="10"/>
  <c r="A137" i="10"/>
  <c r="R136" i="10"/>
  <c r="A136" i="10"/>
  <c r="R135" i="10"/>
  <c r="A135" i="10"/>
  <c r="R134" i="10"/>
  <c r="A134" i="10"/>
  <c r="R133" i="10"/>
  <c r="A133" i="10"/>
  <c r="R132" i="10"/>
  <c r="A132" i="10"/>
  <c r="R131" i="10"/>
  <c r="A131" i="10"/>
  <c r="R130" i="10"/>
  <c r="A130" i="10"/>
  <c r="R129" i="10"/>
  <c r="A129" i="10"/>
  <c r="R128" i="10"/>
  <c r="A128" i="10"/>
  <c r="R125" i="10"/>
  <c r="A125" i="10"/>
  <c r="R124" i="10"/>
  <c r="A124" i="10"/>
  <c r="R123" i="10"/>
  <c r="A123" i="10"/>
  <c r="R122" i="10"/>
  <c r="A122" i="10"/>
  <c r="R121" i="10"/>
  <c r="A121" i="10"/>
  <c r="R120" i="10"/>
  <c r="A120" i="10"/>
  <c r="R119" i="10"/>
  <c r="A119" i="10"/>
  <c r="R118" i="10"/>
  <c r="A118" i="10"/>
  <c r="R117" i="10"/>
  <c r="A117" i="10"/>
  <c r="R116" i="10"/>
  <c r="A116" i="10"/>
  <c r="R115" i="10"/>
  <c r="A115" i="10"/>
  <c r="R114" i="10"/>
  <c r="A114" i="10"/>
  <c r="R111" i="10"/>
  <c r="A111" i="10"/>
  <c r="R110" i="10"/>
  <c r="A110" i="10"/>
  <c r="R109" i="10"/>
  <c r="A109" i="10"/>
  <c r="R108" i="10"/>
  <c r="A108" i="10"/>
  <c r="R107" i="10"/>
  <c r="A107" i="10"/>
  <c r="R106" i="10"/>
  <c r="A106" i="10"/>
  <c r="R105" i="10"/>
  <c r="A105" i="10"/>
  <c r="R104" i="10"/>
  <c r="A104" i="10"/>
  <c r="R103" i="10"/>
  <c r="A103" i="10"/>
  <c r="R102" i="10"/>
  <c r="A102" i="10"/>
  <c r="R101" i="10"/>
  <c r="A101" i="10"/>
  <c r="R100" i="10"/>
  <c r="A100" i="10"/>
  <c r="R97" i="10"/>
  <c r="A97" i="10"/>
  <c r="R96" i="10"/>
  <c r="A96" i="10"/>
  <c r="R95" i="10"/>
  <c r="A95" i="10"/>
  <c r="R94" i="10"/>
  <c r="A94" i="10"/>
  <c r="R93" i="10"/>
  <c r="A93" i="10"/>
  <c r="R92" i="10"/>
  <c r="A92" i="10"/>
  <c r="R91" i="10"/>
  <c r="A91" i="10"/>
  <c r="R90" i="10"/>
  <c r="A90" i="10"/>
  <c r="R89" i="10"/>
  <c r="A89" i="10"/>
  <c r="R88" i="10"/>
  <c r="A88" i="10"/>
  <c r="R87" i="10"/>
  <c r="A87" i="10"/>
  <c r="R86" i="10"/>
  <c r="A86" i="10"/>
  <c r="R83" i="10"/>
  <c r="A83" i="10"/>
  <c r="R82" i="10"/>
  <c r="A82" i="10"/>
  <c r="R81" i="10"/>
  <c r="A81" i="10"/>
  <c r="R80" i="10"/>
  <c r="A80" i="10"/>
  <c r="R79" i="10"/>
  <c r="A79" i="10"/>
  <c r="R78" i="10"/>
  <c r="A78" i="10"/>
  <c r="R77" i="10"/>
  <c r="A77" i="10"/>
  <c r="R76" i="10"/>
  <c r="A76" i="10"/>
  <c r="R75" i="10"/>
  <c r="A75" i="10"/>
  <c r="R74" i="10"/>
  <c r="A74" i="10"/>
  <c r="R73" i="10"/>
  <c r="A73" i="10"/>
  <c r="R72" i="10"/>
  <c r="A72" i="10"/>
  <c r="R69" i="10"/>
  <c r="A69" i="10"/>
  <c r="R68" i="10"/>
  <c r="A68" i="10"/>
  <c r="R67" i="10"/>
  <c r="A67" i="10"/>
  <c r="R66" i="10"/>
  <c r="A66" i="10"/>
  <c r="R65" i="10"/>
  <c r="A65" i="10"/>
  <c r="R64" i="10"/>
  <c r="A64" i="10"/>
  <c r="R63" i="10"/>
  <c r="A63" i="10"/>
  <c r="R62" i="10"/>
  <c r="A62" i="10"/>
  <c r="R61" i="10"/>
  <c r="A61" i="10"/>
  <c r="R60" i="10"/>
  <c r="A60" i="10"/>
  <c r="R59" i="10"/>
  <c r="A59" i="10"/>
  <c r="R58" i="10"/>
  <c r="A58" i="10"/>
  <c r="R55" i="10"/>
  <c r="A55" i="10"/>
  <c r="R54" i="10"/>
  <c r="A54" i="10"/>
  <c r="R53" i="10"/>
  <c r="A53" i="10"/>
  <c r="R52" i="10"/>
  <c r="A52" i="10"/>
  <c r="R51" i="10"/>
  <c r="A51" i="10"/>
  <c r="R50" i="10"/>
  <c r="A50" i="10"/>
  <c r="R49" i="10"/>
  <c r="A49" i="10"/>
  <c r="R48" i="10"/>
  <c r="A48" i="10"/>
  <c r="R47" i="10"/>
  <c r="A47" i="10"/>
  <c r="R46" i="10"/>
  <c r="A46" i="10"/>
  <c r="R45" i="10"/>
  <c r="A45" i="10"/>
  <c r="R44" i="10"/>
  <c r="A44" i="10"/>
  <c r="R41" i="10"/>
  <c r="A41" i="10"/>
  <c r="R40" i="10"/>
  <c r="A40" i="10"/>
  <c r="R39" i="10"/>
  <c r="A39" i="10"/>
  <c r="R38" i="10"/>
  <c r="A38" i="10"/>
  <c r="R37" i="10"/>
  <c r="A37" i="10"/>
  <c r="R36" i="10"/>
  <c r="A36" i="10"/>
  <c r="R35" i="10"/>
  <c r="A35" i="10"/>
  <c r="R34" i="10"/>
  <c r="A34" i="10"/>
  <c r="R33" i="10"/>
  <c r="A33" i="10"/>
  <c r="R32" i="10"/>
  <c r="A32" i="10"/>
  <c r="R31" i="10"/>
  <c r="A31" i="10"/>
  <c r="R30" i="10"/>
  <c r="A30" i="10"/>
  <c r="R27" i="10"/>
  <c r="A27" i="10"/>
  <c r="R26" i="10"/>
  <c r="A26" i="10"/>
  <c r="R25" i="10"/>
  <c r="A25" i="10"/>
  <c r="R24" i="10"/>
  <c r="A24" i="10"/>
  <c r="R23" i="10"/>
  <c r="A23" i="10"/>
  <c r="R22" i="10"/>
  <c r="A22" i="10"/>
  <c r="R21" i="10"/>
  <c r="A21" i="10"/>
  <c r="R20" i="10"/>
  <c r="A20" i="10"/>
  <c r="R19" i="10"/>
  <c r="A19" i="10"/>
  <c r="R18" i="10"/>
  <c r="A18" i="10"/>
  <c r="R17" i="10"/>
  <c r="A17" i="10"/>
  <c r="R16" i="10"/>
  <c r="A16" i="10"/>
  <c r="R13" i="10"/>
  <c r="A13" i="10"/>
  <c r="R12" i="10"/>
  <c r="A12" i="10"/>
  <c r="R11" i="10"/>
  <c r="A11" i="10"/>
  <c r="R10" i="10"/>
  <c r="A10" i="10"/>
  <c r="R9" i="10"/>
  <c r="A9" i="10"/>
  <c r="R8" i="10"/>
  <c r="A8" i="10"/>
  <c r="R7" i="10"/>
  <c r="A7" i="10"/>
  <c r="R6" i="10"/>
  <c r="A6" i="10"/>
  <c r="R5" i="10"/>
  <c r="A5" i="10"/>
  <c r="R4" i="10"/>
  <c r="A4" i="10"/>
  <c r="R3" i="10"/>
  <c r="A3" i="10"/>
  <c r="R2" i="10"/>
  <c r="A2" i="10"/>
  <c r="R141" i="10" l="1"/>
  <c r="R141" i="8"/>
</calcChain>
</file>

<file path=xl/sharedStrings.xml><?xml version="1.0" encoding="utf-8"?>
<sst xmlns="http://schemas.openxmlformats.org/spreadsheetml/2006/main" count="2290" uniqueCount="847">
  <si>
    <t>N</t>
  </si>
  <si>
    <t>SERVIÇOS PRELIMINARES E ADMINISTRAÇÃO DA OBRA</t>
  </si>
  <si>
    <t>2</t>
  </si>
  <si>
    <t>MOVIMENTO DE TERRA, DRENAGEM E ÁGUAS PLUVIAIS</t>
  </si>
  <si>
    <t>3</t>
  </si>
  <si>
    <t>FUNDACOES</t>
  </si>
  <si>
    <t>4</t>
  </si>
  <si>
    <t>ESTRUTURAS</t>
  </si>
  <si>
    <t>5</t>
  </si>
  <si>
    <t>ALVENARIA, DIVISÓRIAS, MUROS E FECHOS</t>
  </si>
  <si>
    <t>6</t>
  </si>
  <si>
    <t>COBERTURA</t>
  </si>
  <si>
    <t>7</t>
  </si>
  <si>
    <t>ESQUADRIAS, ACESSORIOS, VIDROS E ESPELHOS</t>
  </si>
  <si>
    <t>8</t>
  </si>
  <si>
    <t>INSTAL. ELETRICAS, TELEFONIA, SISTEMAS DE PROTEÇÃO E VENTILAÇÃO</t>
  </si>
  <si>
    <t>9</t>
  </si>
  <si>
    <t>INSTAL. HIDROSANITÁRIAS, GAS-GLP, INCÊNDIO E APARELHOS</t>
  </si>
  <si>
    <t>10</t>
  </si>
  <si>
    <t>REVESTIMENTOS DE PAREDES E PISOS, IMPERMEABILIZACÕES, PINTURAS E ARGAMASSAS</t>
  </si>
  <si>
    <t>11</t>
  </si>
  <si>
    <t>PAVIMENTACAO E CALCAMENTO, PAISAGISMO E EQUIPAMENTOS EXTERNOS</t>
  </si>
  <si>
    <t>12</t>
  </si>
  <si>
    <t>DIVERSOS (LIMPEZA,ENSAIOS TECNOLÓGICOS, EQUIPAMENTOS)</t>
  </si>
  <si>
    <t>Município:</t>
  </si>
  <si>
    <t xml:space="preserve">SAM  </t>
  </si>
  <si>
    <t xml:space="preserve">LOTE nº </t>
  </si>
  <si>
    <t>VIDROS E ESPELHOS</t>
  </si>
  <si>
    <t>C</t>
  </si>
  <si>
    <t>PATO BRANCO</t>
  </si>
  <si>
    <t>Projeto:</t>
  </si>
  <si>
    <t>( R$ ) - PM
TOTAIS</t>
  </si>
  <si>
    <t>TOTAL GERAL</t>
  </si>
  <si>
    <t>ADM</t>
  </si>
  <si>
    <t>PRELIM</t>
  </si>
  <si>
    <t>MOV TERR</t>
  </si>
  <si>
    <t>TRANSP</t>
  </si>
  <si>
    <t>DRE</t>
  </si>
  <si>
    <t>CAIXAS</t>
  </si>
  <si>
    <t>CONTENSÕES</t>
  </si>
  <si>
    <t>AGREGADOS</t>
  </si>
  <si>
    <t>FORMAS</t>
  </si>
  <si>
    <t>ARMADURAS</t>
  </si>
  <si>
    <t>CONCRETOS</t>
  </si>
  <si>
    <t>LASTROS</t>
  </si>
  <si>
    <t>LAJES</t>
  </si>
  <si>
    <t>ELEMENTOS VAZADOS</t>
  </si>
  <si>
    <t>ALVENARIA</t>
  </si>
  <si>
    <t>DIVISÓRIAS E PAREDES</t>
  </si>
  <si>
    <t>MUROS E FSCHOS</t>
  </si>
  <si>
    <t>ESQUADRIAS E ACESSÓRIOS</t>
  </si>
  <si>
    <t>INSTALACOES ELETRICAS, TELEFONIA, SISTEMAS DE PROTEÇÃO E VENTILAÇÃO</t>
  </si>
  <si>
    <t>INSTALACOES HIDROSANITÁRIAS, GAS-GLP, PREVENÇÃO CONTRA INCÊNDIO E APRARELHOS SANITÁRIOS</t>
  </si>
  <si>
    <t>REVESTIMENTOS, IMPERMEABILIZACÕES, PINTURAS E ARGAMASSAS</t>
  </si>
  <si>
    <t>PLANILHA DE SERVIÇOS - CONSTRUÇÃO CIVIL</t>
  </si>
  <si>
    <t>49</t>
  </si>
  <si>
    <t>01</t>
  </si>
  <si>
    <t>CÓDIGO</t>
  </si>
  <si>
    <t>ORIGEM</t>
  </si>
  <si>
    <t>DESCRIÇÃO DOS SERVIÇOS</t>
  </si>
  <si>
    <t>UD</t>
  </si>
  <si>
    <t>ORÇAMENTO APROVADO</t>
  </si>
  <si>
    <t>QUANT</t>
  </si>
  <si>
    <t>UNIT</t>
  </si>
  <si>
    <t>PM
( R$ )</t>
  </si>
  <si>
    <t>1.1</t>
  </si>
  <si>
    <t>SERVIÇOS PRELIMINARES</t>
  </si>
  <si>
    <t>SINAPI</t>
  </si>
  <si>
    <t>M2</t>
  </si>
  <si>
    <t>M3</t>
  </si>
  <si>
    <t>M</t>
  </si>
  <si>
    <t>UN</t>
  </si>
  <si>
    <t>DER</t>
  </si>
  <si>
    <t>1.1.2</t>
  </si>
  <si>
    <t>LOCACAO</t>
  </si>
  <si>
    <t>SINAPI/2016</t>
  </si>
  <si>
    <t>LOCACAO CONVENCIONAL DE OBRA, UTILIZANDO GABARITO DE TÁBUAS CORRIDAS PONTALETADAS A CADA 2,00M -  2 UTILIZAÇÕES. AF_10/2018</t>
  </si>
  <si>
    <t>1.2</t>
  </si>
  <si>
    <t>ADMINISTRACAO E CANTEIRO DE OBRAS</t>
  </si>
  <si>
    <t>1.2.1</t>
  </si>
  <si>
    <t>ADMINISTRACAO DE OBRA</t>
  </si>
  <si>
    <t>1.2.1.1</t>
  </si>
  <si>
    <t>ENCARGOS COMPLEMENTARES REFERENCIAL</t>
  </si>
  <si>
    <t>1.2.1.2</t>
  </si>
  <si>
    <t>FECHAMENTOS</t>
  </si>
  <si>
    <t>TAPUME COM TELHA METÁLICA. AF_05/2018</t>
  </si>
  <si>
    <t>1.2.1.3</t>
  </si>
  <si>
    <t>LIGACOES PROVISORIAS</t>
  </si>
  <si>
    <t>ENTRADA PROVISORIA DE ENERGIA ELETRICA AEREA TRIFASICA 40A EM POSTE MADEIRA</t>
  </si>
  <si>
    <t>1.2.2</t>
  </si>
  <si>
    <t>BARRACAO DE OBRA</t>
  </si>
  <si>
    <t>EXECUÇÃO DE ESCRITÓRIO EM CANTEIRO DE OBRA EM ALVENARIA, NÃO INCLUSO MOBILIÁRIO E EQUIPAMENTOS. AF_02/2016</t>
  </si>
  <si>
    <t>EXECUÇÃO DE REFEITÓRIO EM CANTEIRO DE OBRA EM CHAPA DE MADEIRA COMPENSADA, NÃO INCLUSO MOBILIÁRIO E EQUIPAMENTOS. AF_02/2016</t>
  </si>
  <si>
    <t>EXECUÇÃO DE SANITÁRIO E VESTIÁRIO EM CANTEIRO DE OBRA EM CHAPA DE MADEIRA COMPENSADA, NÃO INCLUSO MOBILIÁRIO.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</si>
  <si>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</si>
  <si>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</si>
  <si>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</si>
  <si>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MES</t>
  </si>
  <si>
    <t>1.2.3</t>
  </si>
  <si>
    <t>PLACA DE IDENTIFICAÇÃO / LETREIRO</t>
  </si>
  <si>
    <t>74209/1</t>
  </si>
  <si>
    <t>PLACA DE OBRA EM CHAPA DE ACO GALVANIZADO</t>
  </si>
  <si>
    <t>KIT CAVALETE PVC COM REGISTRO 1/2" - FORNECIMENTO E INSTALAÇÃO</t>
  </si>
  <si>
    <t>HIDRÔMETRO DN 20 (½), 1,5 M³/H  FORNECIMENTO E INSTALAÇÃO. AF_11/2016</t>
  </si>
  <si>
    <t>COMP</t>
  </si>
  <si>
    <t>2.1</t>
  </si>
  <si>
    <t>MOVIMENTO DE TERRA</t>
  </si>
  <si>
    <t>2.1.1</t>
  </si>
  <si>
    <t>ESCAVACAO MANUAL</t>
  </si>
  <si>
    <t>ESCAVAÇÃO MANUAL DE VALA COM PROFUNDIDADE MENOR OU IGUAL A 1,30 M. AF_03/2016</t>
  </si>
  <si>
    <t>2.1.2</t>
  </si>
  <si>
    <t>ESCAVACAO MECANICA</t>
  </si>
  <si>
    <t>74151/1</t>
  </si>
  <si>
    <t>ESCAVACAO E CARGA MATERIAL 1A CATEGORIA, UTILIZANDO TRATOR DE ESTEIRAS DE 110 A 160HP COM LAMINA, PESO OPERACIONAL * 13T  E PA CARREGADEIRA COM 170 HP.</t>
  </si>
  <si>
    <t>ESCAVAÇÃO MECANIZADA PARA BLOCO DE COROAMENTO OU SAPATA, COM PREVISÃO DE FÔRMA, COM RETROESCAVADEIRA. AF_06/2017</t>
  </si>
  <si>
    <t>ESCAVAÇÃO MECANIZADA PARA VIGA BALDRAME, COM PREVISÃO DE FÔRMA, COM MINI-ESCAVADEIRA. AF_06/2017</t>
  </si>
  <si>
    <t>2.1.5</t>
  </si>
  <si>
    <t>ATERRO MECANIZADO</t>
  </si>
  <si>
    <t>EXECUÇÃO E COMPACTAÇÃO DE ATERRO COM SOLO PREDOMINANTEMENTE ARGILOSO - EXCLUSIVE SOLO, ESCAVAÇÃO, CARGA E TRANSPORTE. AF_11/2019</t>
  </si>
  <si>
    <t>2.1.6</t>
  </si>
  <si>
    <t>REATERRO MECANIZADO</t>
  </si>
  <si>
    <t>REATERRO MANUAL DE VALAS COM COMPACTAÇÃO MECANIZADA. AF_04/2016</t>
  </si>
  <si>
    <t>2.1.8</t>
  </si>
  <si>
    <t>COMPACTACAO MANUAL</t>
  </si>
  <si>
    <t>REATERRO MANUAL APILOADO COM SOQUETE. AF_10/2017</t>
  </si>
  <si>
    <t>2.2</t>
  </si>
  <si>
    <t>TRANSPORTE DE MATERIAIS</t>
  </si>
  <si>
    <t>2.2.1</t>
  </si>
  <si>
    <t>TRANSPORTE COM CAMINHAO</t>
  </si>
  <si>
    <t>M3XKM</t>
  </si>
  <si>
    <t>2.2.1.3</t>
  </si>
  <si>
    <t>BASCULANTE - CAPACIDADE 10 METROS CÚBICOS</t>
  </si>
  <si>
    <t>TRANSPORTE COM CAMINHÃO BASCULANTE DE 10 M3, EM VIA URBANA PAVIMENTADA, DMT ATÉ 30 KM (UNIDADE: M3XKM). AF_12/2016</t>
  </si>
  <si>
    <t>KG</t>
  </si>
  <si>
    <t>2.3</t>
  </si>
  <si>
    <t>DRENAGEM E AGUAS PLUVIAIS</t>
  </si>
  <si>
    <t>2.3.4</t>
  </si>
  <si>
    <t>DRENOS COM AGREGADOS</t>
  </si>
  <si>
    <t>73883/2</t>
  </si>
  <si>
    <t>EXECUCAO DE DRENO FRANCES COM BRITA NUM 2</t>
  </si>
  <si>
    <t>2.3.6</t>
  </si>
  <si>
    <t>DRENOS COM TUBOS DE PVC</t>
  </si>
  <si>
    <t>73816/1</t>
  </si>
  <si>
    <t>EXECUCAO DE DRENO COM TUBOS DE PVC CORRUGADO FLEXIVEL PERFURADO - DN 100</t>
  </si>
  <si>
    <t>2.3.9</t>
  </si>
  <si>
    <t xml:space="preserve">TUBOS DE CONCRETO </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</si>
  <si>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</si>
  <si>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</si>
  <si>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2.4</t>
  </si>
  <si>
    <t>CAIXAS E COMPLEMENTOS</t>
  </si>
  <si>
    <t>2.4.6</t>
  </si>
  <si>
    <t>CAIXAS SIFONADAS</t>
  </si>
  <si>
    <t>CAIXA SIFONADA, PVC, DN 150 X 185 X 75 MM, FORNECIDA E INSTALADA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</si>
  <si>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</si>
  <si>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</si>
  <si>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CAIXA COLETORA, 1,20X1,20X1,50M, COM FUNDO DE CONCRETO, TAMPA EM GRELHA METÁLICA E PAREDES EM ALVENARIA</t>
  </si>
  <si>
    <t>CISTERNA DE POLIETILENO 25.000L PARA ÁGUA PLUVIAL - FORNECIMENTO E INSTALAÇÃO</t>
  </si>
  <si>
    <t>DISSIPADOR DE ENERGIA - DEB 03 - CONFORME DNIT</t>
  </si>
  <si>
    <t>CAIXA SIFONADA, PVC, DN 150 X 150 X 50 MM, JUNTA ELÁSTICA, FORNECIDA E INSTALADA EM RAMAL DE DESCARGA OU EM RAMAL DE ESGOTO SANITÁRIO. AF_12/2014</t>
  </si>
  <si>
    <t>CAIXA DE INSPEÇÃO 40X40X80CM EM ALVENARIA - EXECUÇÃO</t>
  </si>
  <si>
    <t>CAIXA DE GORDURA EM ALVENARIA 60X120X80CM - EXECUÇÃO</t>
  </si>
  <si>
    <t>CAIXA COLETORA, 1,00X1,00X1,50M, COM FUNDO DE CONCRETO, TAMPA EM GRELHA METÁLICA E PAREDES EM ALVENARIA</t>
  </si>
  <si>
    <t>CAIXA DE INSPEÇÃO 120X210x150 EM ALVENARIA - EXECUÇÃO</t>
  </si>
  <si>
    <t>CAIXA DE INSPEÇÃO, 1,20X1,20X1,50M EM ALVENARIA - EXECUÇÃO</t>
  </si>
  <si>
    <t>CAIXA DE PASSAGEM PARA BOMBAS, 1,20X1,20X1,50M EM ALVENARIA - EXECUÇÃO</t>
  </si>
  <si>
    <t>CAIXA DE INSPEÇÃO, 1,20X1,20X1,50M EM ALVENARIA COM SISTEMA DE FILTRAGEM - EXECUÇÃO</t>
  </si>
  <si>
    <t>ESPALHAMENTO DE MATERIAL COM TRATOR DE ESTEIRAS. AF_11/2019</t>
  </si>
  <si>
    <t>SICRO - 10-2019</t>
  </si>
  <si>
    <t>ESTACA FRANKI COM FUSTE APILOADO D = 35CM (SEM ARMAÇÃO)</t>
  </si>
  <si>
    <t>ESTACA FRANKI COM FUSTE APILOADO D = 52CM (SEM ARMAÇÃO)</t>
  </si>
  <si>
    <t>ESTACA FRANKI COM FUSTE APILOADO D = 60CM (SEM ARMAÇÃO)</t>
  </si>
  <si>
    <t>CONCRETAGEM DE ESTACA FRANKI  COM CONCRETO PREPARADO EM BETONEIRA 400L, CONSUMO MÍNIMO DE CIMENTO DE 400KG/M3</t>
  </si>
  <si>
    <t>4.1</t>
  </si>
  <si>
    <t>4.1.1</t>
  </si>
  <si>
    <t>FORMAS PARA FUNDACOES</t>
  </si>
  <si>
    <t>FORMA TABUA PARA CONCRETO EM FUNDACAO, C/ REAPROVEITAMENTO 2X.</t>
  </si>
  <si>
    <t>4.1.2</t>
  </si>
  <si>
    <t>FORMAS PARA SUPERESTRUTURA</t>
  </si>
  <si>
    <t>FORMAS MANUSEÁVEIS PARA PAREDES DE CONCRETO MOLDADAS IN LOCO, DE EDIFICAÇÕES DE MULTIPLOS PAVIMENTOS, EM FACES INTERNAS DE PAREDES. AF_06/2015</t>
  </si>
  <si>
    <t>FORMAS MANUSEÁVEIS PARA PAREDES DE CONCRETO MOLDADAS IN LOCO, DE EDIFICAÇÕES DE PAVIMENTO ÚNICO, EM PANOS DE FACHADA SEM VÃOS. AF_06/2015</t>
  </si>
  <si>
    <t>MONTAGEM E DESMONTAGEM DE FÔRMA PARA ESCADAS, COM 2 LANCES, EM CHAPA DE MADEIRA COMPENSADA PLASTIFICADA, 10 UTILIZAÇÕES. AF_01/2017</t>
  </si>
  <si>
    <t>ARMAÇÃO DE BLOCO, VIGA BALDRAME E SAPATA UTILIZANDO AÇO CA-60 DE 5 MM - MONTAGEM. AF_06/2017</t>
  </si>
  <si>
    <t>MONTAGEM E DESMONTAGEM DE FÔRMA DE PILARES CIRCULARES, COM ÁREA MÉDIA DAS SEÇÕES MAIOR QUE 0,28 M², PÉ-DIREITO DUPLO, EM MADEIRA, 2 UTILIZAÇÕES.  AF_06/2017</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</si>
  <si>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</si>
  <si>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DUPLO, EM CHAPA DE MADEIRA COMPENSADA PLASTIFICADA, 14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</si>
  <si>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</si>
  <si>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</si>
  <si>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LAJE MACIÇA COM ÁREA MÉDIA MAIOR QUE 20 M², PÉ-DIREITO DUPLO, EM CHAPA DE MADEIRA COMPENSADA RESINADA, 8 UTILIZAÇÕES. AF_12/2015</t>
  </si>
  <si>
    <t>FABRICAÇÃO, MONTAGEM E DESMONTAGEM DE FÔRMA PARA VIGA BALDRAME, EM MADEIRA SERRADA, E=25 MM, 4 UTILIZAÇÕES. AF_06/2017</t>
  </si>
  <si>
    <t>4.1.3</t>
  </si>
  <si>
    <t>ESCORAMENTO DE FORMAS</t>
  </si>
  <si>
    <t>ESCORAMENTO FORMAS H=3,50 A 4,00 M, COM MADEIRA DE 3A QUALIDADE, NAO APARELHADA, APROVEITAMENTO TABUAS 3X E PRUMOS 4X.</t>
  </si>
  <si>
    <t>4.2</t>
  </si>
  <si>
    <t>4.2.2</t>
  </si>
  <si>
    <t>ARMACAO CA-25</t>
  </si>
  <si>
    <t>ARMAÇÃO UTILIZANDO AÇO CA-25 DE 6,3 MM - MONTAGEM. AF_12/2015</t>
  </si>
  <si>
    <t>ARMAÇÃO UTILIZANDO AÇO CA-25 DE 12,5 MM - MONTAGEM. AF_12/2015</t>
  </si>
  <si>
    <t>ARMAÇÃO UTILIZANDO AÇO CA-25 DE 16,0 MM - MONTAGEM. AF_12/2015</t>
  </si>
  <si>
    <t>ARMAÇÃO UTILIZANDO AÇO CA-25 DE 20,0 MM - MONTAGEM. AF_12/2015</t>
  </si>
  <si>
    <t>4.2.3</t>
  </si>
  <si>
    <t>ARMACAO CA-50 e CA-60</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</si>
  <si>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</si>
  <si>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</si>
  <si>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</si>
  <si>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</si>
  <si>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</si>
  <si>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</si>
  <si>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</si>
  <si>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</si>
  <si>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</si>
  <si>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</si>
  <si>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</si>
  <si>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</si>
  <si>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</si>
  <si>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</si>
  <si>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</si>
  <si>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</si>
  <si>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</si>
  <si>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</si>
  <si>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</si>
  <si>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</si>
  <si>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</si>
  <si>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</si>
  <si>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</si>
  <si>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</si>
  <si>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</si>
  <si>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</si>
  <si>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4.2.9</t>
  </si>
  <si>
    <t>ACOS</t>
  </si>
  <si>
    <t>4.2.9.2</t>
  </si>
  <si>
    <t>MONTAGEM DE ACO</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</si>
  <si>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</si>
  <si>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</si>
  <si>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</si>
  <si>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4,3</t>
  </si>
  <si>
    <t>CONCRETOS E GRAUTES</t>
  </si>
  <si>
    <t>4.3.4</t>
  </si>
  <si>
    <t>ESTRUTURAL USINADO</t>
  </si>
  <si>
    <t>4.3.4.1</t>
  </si>
  <si>
    <t>CONCRETAGENS</t>
  </si>
  <si>
    <t>CONCRETAGEM DE BLOCOS DE COROAMENTO E VIGAS BALDRAMES, FCK 30 MPA, COM USO DE BOMBA  LANÇAMENTO, ADENSAMENTO E ACABAMENTO. AF_06/2017</t>
  </si>
  <si>
    <t>4.4</t>
  </si>
  <si>
    <t>4.4.2</t>
  </si>
  <si>
    <t>CONCRETO SIMPLES</t>
  </si>
  <si>
    <t>LASTRO COM MATERIAL GRANULAR, APLICAÇÃO EM BLOCOS DE COROAMENTO, ESPESSURA DE *5 CM*. AF_08/2017</t>
  </si>
  <si>
    <t>LASTRO COM MATERIAL GRANULAR, APLICAÇÃO EM PISOS OU RADIERS, ESPESSURA DE *5 CM*. AF_08/2017</t>
  </si>
  <si>
    <t>4.6</t>
  </si>
  <si>
    <t>ELEMENTOS DIVERSOS</t>
  </si>
  <si>
    <t>4.6.2</t>
  </si>
  <si>
    <t>ELEMENTOS ESTRUTURAIS PRÉ-MOLDADOS</t>
  </si>
  <si>
    <t>4.6.2.1</t>
  </si>
  <si>
    <t>CINTA, VERGA E CONTRAVERGA</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</si>
  <si>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</si>
  <si>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</si>
  <si>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</si>
  <si>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</si>
  <si>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CONTRAVERGA MOLDADA IN LOCO EM CONCRETO PARA VÃOS DE ATÉ 1,5 M DE COMPRIMENTO. AF_03/2016</t>
  </si>
  <si>
    <t>CONTRAVERGA MOLDADA IN LOCO EM CONCRETO PARA VÃOS DE MAIS DE 1,5 M DE COMPRIMENTO. AF_03/2016</t>
  </si>
  <si>
    <t>4.6.3</t>
  </si>
  <si>
    <t>ELEMENTOS ESTRUTURAIS DIVERSOS</t>
  </si>
  <si>
    <t>4.6.3.2</t>
  </si>
  <si>
    <t>ELEMENTOS ESTRUTURAIS DIVERSOS EM CONCRETO</t>
  </si>
  <si>
    <t>(COMPOSIÇÃO REPRESENTATIVA) EXECUÇÃO DE ESCADA EM CONCRETO ARMADO, MOLDADA IN LOCO, FCK = 25 MPA. AF_02/2017</t>
  </si>
  <si>
    <t xml:space="preserve">CONCRETAGEM DE VIGAS, LAJES, ESCADA E RAMPA, FCK=40 MPA, COM USO DE BOMBA  - LANÇAMENTO, ADENSAMENTO E ACABAMENTO </t>
  </si>
  <si>
    <t>CONCRETAGEM DE PILARES E PAREDES, FCK = 40 MPA, COM USO DE BOMBA - LANÇAMENTO, ADENSAMENTO E ACABAMENTO</t>
  </si>
  <si>
    <t>TELA SOLDADA NERVURADA - Q159 4,5MM C/10CM  2,45X6,0M - FORNECIMENTO E INSTALAÇÃO</t>
  </si>
  <si>
    <t>TELA SOLDADA NERVURADA - Q335 8MM C/15CM  2,45X6,0M - FORNECIMENTO E INSTALAÇÃO</t>
  </si>
  <si>
    <t>PROTENSÃO PARA MONOCORDOALHA ENGRAXADA ø12,7, INCLUINDO POSICIONAMENTO E CORTE DOS CABOS DE PROTENSÃO NAS FORMAS, FIXAÇÃO DE ANCORAGENS ATIVAS, PRÉ-BLOCAGEM DAS ANCORAGENS PASSIVAS, PROTENSÃO COM CONTROLE DE ALONGAMENTO DOS CABOS, FORNECIMENTO ANCORAGENS, CUNHAS, POCKET FORMER, MANGUEIRA, CAP E MONOCORDOALHA ENGRAXADA  PLÁSTICA 7 FIOS CP-190 RB DIÂMETRO 12,7MM</t>
  </si>
  <si>
    <t>CONCRETAGEM DE FUNDAÇÃO (BLOCOS), FCK 40MPA, COM USO DE BOMBA, LANÇAMENTO, ADENSAMENTO E ACABAMENTO</t>
  </si>
  <si>
    <t xml:space="preserve">CONCRETAGEM DE VIGAS E LAJES, FCK=30 MPA, COM USO DE BOMBA  - LANÇAMENTO, ADENSAMENTO E ACABAMENTO </t>
  </si>
  <si>
    <t>CONCRETAGEM DE PILARES E PAREDES, FCK = 30 MPA, COM USO DE BOMBA - LANÇAMENTO, ADENSAMENTO E ACABAMENTO</t>
  </si>
  <si>
    <t>5.1</t>
  </si>
  <si>
    <t>5.1.4</t>
  </si>
  <si>
    <t>BLOCO DE CONCRETO VEDACAO</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</si>
  <si>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</si>
  <si>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HORIZONTAL DE 11,5X19X19CM (ESPESSURA 11,5M) DE PAREDES COM ÁREA LÍQUIDA MAIOR OU IGUAL A 6M² SEM VÃOS E ARGAMASSA DE ASSENTAMENTO COM PREPARO EM BETONEIRA. AF_06/2014</t>
  </si>
  <si>
    <t>5.2</t>
  </si>
  <si>
    <t>DIVISORIAS E PAREDES</t>
  </si>
  <si>
    <t>5.2.2</t>
  </si>
  <si>
    <t>DIVISORIAS</t>
  </si>
  <si>
    <t>74229/1</t>
  </si>
  <si>
    <t>DIVISORIA EM MARMORE BRANCO POLIDO, ESPESSURA 3 CM, ASSENTADO COM ARGAMASSA TRACO 1:4 (CIMENTO E AREIA), ARREMATE COM CIMENTO BRANCO, EXCLUSIVE FERRAGENS</t>
  </si>
  <si>
    <t>PAREDE COM PLACAS DE GESSO ACARTONADO (DRYWALL), PARA USO INTERNO, COM DUAS FACES DUPLAS  COM CHAPA DE GESSO ACARTONADO RESISTENTE A FOGO (CF 120min), ESPESSURA 15MM, E ESTRUTURA METÁLICA COM GUIAS SIMPLES, SEM VÃOS - ESPESSURA TOTAL DA PAREDE DE 13CM</t>
  </si>
  <si>
    <t>7.1</t>
  </si>
  <si>
    <t>ESQUADRIAS E ACESSORIOS</t>
  </si>
  <si>
    <t>7.1.6</t>
  </si>
  <si>
    <t>PORTAS EM ALUMINIO</t>
  </si>
  <si>
    <t>PORTA EM ALUMÍNIO DE ABRIR TIPO VENEZIANA COM GUARNIÇÃO, FIXAÇÃO COM PARAFUSOS - FORNECIMENTO E INSTALAÇÃO. AF_12/2019</t>
  </si>
  <si>
    <t>7.1.7</t>
  </si>
  <si>
    <t>PORTAS EM FERRO/ACO</t>
  </si>
  <si>
    <t>7.1.7.4</t>
  </si>
  <si>
    <t>TIPO QUADICULADA</t>
  </si>
  <si>
    <t>PORTA EM FERRO QUADRICULADO PARA ABRIGO DE MEDIDORES E BOTIJOES, DE ABRIR, COM GUARNICOES</t>
  </si>
  <si>
    <t>7.1.7.5</t>
  </si>
  <si>
    <t>TIPO VENEZIANA</t>
  </si>
  <si>
    <t>PORTA EM AÇO DE ABRIR TIPO VENEZIANA SEM GUARNIÇÃO, 87X210CM, FIXAÇÃO COM PARAFUSOS - FORNECIMENTO E INSTALAÇÃO. AF_12/2019</t>
  </si>
  <si>
    <t>7.1.7.8</t>
  </si>
  <si>
    <t>CORTA-FOGO</t>
  </si>
  <si>
    <t>PORTA CORTA-FOGO 90X210X4CM - FORNECIMENTO E INSTALAÇÃO. AF_12/2019</t>
  </si>
  <si>
    <t>7.1.10</t>
  </si>
  <si>
    <t>COMPLEMENTOS E OUTROS EM FERRO/ACO</t>
  </si>
  <si>
    <t>GUARDA-CORPO DE AÇO GALVANIZADO DE 1,10M, MONTANTES TUBULARES DE 1.1/4" ESPAÇADOS DE 1,20M, TRAVESSA SUPERIOR DE 1.1/2", GRADIL FORMADO POR TUBOS HORIZONTAIS DE 1" E VERTICAIS DE 3/4", FIXADO COM CHUMBADOR MECÂNICO. AF_04/2019_P</t>
  </si>
  <si>
    <t>GUARDA-CORPO PANORÂMICO COM PERFIS DE ALUMÍNIO E VIDRO LAMINADO 8 MM, FIXADO COM CHUMBADOR MECÂNICO. AF_04/2019_P</t>
  </si>
  <si>
    <t>CORRIMÃO SIMPLES, DIÂMETRO EXTERNO = 1 1/2", EM AÇO GALVANIZADO. AF_04/2019_P</t>
  </si>
  <si>
    <t>7.1.13</t>
  </si>
  <si>
    <t>FERRAGENS PARA ESQUADRIAS</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</si>
  <si>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</si>
  <si>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</si>
  <si>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JOGO DE FERRAGENS CROMADAS PARA PORTA DE VIDRO TEMPERADO, UMA FOLHA COMPOSTO DE DOBRADICAS SUPERIOR E INFERIOR, TRINCO, FECHADURA, CONTRA FECHADURA COM CAPUCHINHO SEM MOLA E PUXADOR</t>
  </si>
  <si>
    <t>7.2</t>
  </si>
  <si>
    <t>7.2.2</t>
  </si>
  <si>
    <t>VIDROS</t>
  </si>
  <si>
    <t>VIDRO TEMPERADO INCOLOR, ESPESSURA 10MM, FORNECIMENTO E INSTALACAO, INCLUSIVE MASSA PARA VEDACAO</t>
  </si>
  <si>
    <t>7.2.4</t>
  </si>
  <si>
    <t>ESPELHOS</t>
  </si>
  <si>
    <t>ESPELHO CRISTAL, ESPESSURA 4MM, COM PARAFUSOS DE FIXACAO, SEM MOLDURA</t>
  </si>
  <si>
    <t>PELE DE VIDRO COM ESTRUTURA EM PERFIL METÁLICO BRANCO E VIDRO LAMINADO REFLETIVO PRATA 4+4MM, INCLUSO PORTAS E JANELAS MAXIM-AR - FORNECIMENTO E INSTALAÇÃO</t>
  </si>
  <si>
    <t>KIT PORTA PRONTA DE MADEIRA, FOLHA PESADA (NBR 15930) DE 70 X 210 CM, E = 35 MM, NUCLEO SOLIDO, ESTRUTURA USINADA PARA FECHADURA, CAPA LISA EM HDF, ACABAMENTO EM LAMINADO NATURAL COM VERNIZ (INCLUI MARCO, ALIZARES E DOBRADICAS) - FORNECIMENTO E INSTALAÇÃO</t>
  </si>
  <si>
    <t>UNID</t>
  </si>
  <si>
    <t>KIT PORTA PRONTA DE MADEIRA, FOLHA PESADA (NBR 15930) DE 80 X 210 CM, E = 35 MM, NUCLEO SOLIDO, ESTRUTURA USINADA PARA FECHADURA, CAPA LISA EM HDF, ACABAMENTO EM LAMINADO NATURAL COM VERNIZ (INCLUI MARCO, ALIZARES E DOBRADICAS) - FORNECIMENTO E INSTALAÇÃO</t>
  </si>
  <si>
    <t>KIT PORTA PRONTA DE MADEIRA, FOLHA PESADA (NBR 15930) DE 90 X 210 CM, E = 35 MM, NUCLEO SOLIDO, ESTRUTURA USINADA PARA FECHADURA, CAPA LISA EM HDF, ACABAMENTO EM LAMINADO NATURAL COM VERNIZ (INCLUI MARCO, ALIZARES E DOBRADICAS) - FORNECIMENTO E INSTALAÇÃO</t>
  </si>
  <si>
    <t>PORTA DE MADEIRA 1A DE CORRER / PADRÃO ALTO / GUARNIÇÃO 15CM / ALIZAR / COM VERNIZ- FORNECIMENTO E INSTALAÇÃO</t>
  </si>
  <si>
    <t>PORTA DE ALUMÍNIO DE CORRER, 4 FOLHAS, FIXAÇÃO COM ARGAMASSA, COM VIDRO TEMPERADO 10MM, PADRONIZADA - FORNECIMENTO E INSTALAÇÃO</t>
  </si>
  <si>
    <t>PORTA DE ALUMÍNIO DE ABRIR PARA VIDRO, 2 FOLHAS, COM GUARNIÇÃO, FIXAÇÃO COM PARAFUSOS, COM VIDRO TEMPERADO 10MM, PADRONIZADA - FORNECIMENTO E INSTALAÇÃO</t>
  </si>
  <si>
    <t>JANELA DE ALUMÍNIO DE CORRER, 2 FOLHAS, FIXAÇÃO COM ARGAMASSA, COM VIDRO TEMPERADO 10MM, PADRONIZADA. AF_07/2016</t>
  </si>
  <si>
    <t>JANELA DE ALUMÍNIO DE CORRER, 3 FOLHAS, FIXAÇÃO COM ARGAMASSA, COM VIDRO TEMPERADO 10MM, PADRONIZADA. AF_07/2016</t>
  </si>
  <si>
    <t>FECHAMENTO EM ALAMBRADO PARA PROTEÇÃO DO TRANSFORMADOR E QUADROS GERAIS , INCLUSIVE PORTÕES E ACESSÓRIOS, ESTRUTURADO POR TUBOS DE ACO GALVANIZADO, COM COSTURA, DIN 2440, DIAMETRO 2", COM TELA DE ARAME GALVANIZADO, FIO 8 BWG E MALHA QUADRADA 5X5CM - FORNECIMENTO E INSTALAÇÃO</t>
  </si>
  <si>
    <t>JANELA DE ALUMÍNIO MAXIM-AR, FIXAÇÃO COM ARGAMASSA, COM VIDRO TEMPERADO 10MM - FORNECIMENTO E INSTALAÇÃO</t>
  </si>
  <si>
    <t>PUXADOR DUPLO  PARA PORTAS DE CORRER/ABRIR, DE MADEIRA E VIDRO TEMPERADO - AÇO INOX ESCOVADO - 80CM - FORNECIMENTO E INSTALAÇÃO</t>
  </si>
  <si>
    <t>JANELA VENEZIANA DE ALUMÍNIO - FIXA - FORNECIMENTO E INSTALAÇÃO</t>
  </si>
  <si>
    <t>GRADE PARA CENTRAL DE GÁS COM TELA OTIS E ESTRUTURA DE FERRO</t>
  </si>
  <si>
    <t>TELA MOSQUITEIRO GALVANIZADA, MALHA 14, FIO 30</t>
  </si>
  <si>
    <t>CAIXILHO FIXO, DE ALUMÍNIO, PARA VIDRO</t>
  </si>
  <si>
    <t>8.2</t>
  </si>
  <si>
    <t>INSTALAÇÕES ELÉTICAS</t>
  </si>
  <si>
    <t>8.2.3</t>
  </si>
  <si>
    <t>ELETRODUTOS E CONEXÕES</t>
  </si>
  <si>
    <t>8.2.3.1</t>
  </si>
  <si>
    <t>ELETRODUTOS PVC FLEXIVEIS</t>
  </si>
  <si>
    <t>LUVA PARA ELETRODUTO, PVC, ROSCÁVEL, DN 25 MM (3/4"), PARA CIRCUITOS TERMINAIS, INSTALADA EM PAREDE - FORNECIMENTO E INSTALAÇÃO. AF_12/2015</t>
  </si>
  <si>
    <t>CURVA 90 GRAUS PARA ELETRODUTO, PVC, ROSCÁVEL, DN 25 MM (3/4"), PARA CIRCUITOS TERMINAIS, INSTALADA EM PAREDE - FORNECIMENTO E INSTALAÇÃO. AF_12/2015</t>
  </si>
  <si>
    <t>8.2.3.2</t>
  </si>
  <si>
    <t>ELETRODUTOS PVC RIGIDOS</t>
  </si>
  <si>
    <t>ELETRODUTO RÍGIDO ROSCÁVEL, PVC, DN 25 MM (3/4"), PARA CIRCUITOS TERMINAIS, INSTALADO EM PAREDE - FORNECIMENTO E INSTALAÇÃO. AF_12/2015</t>
  </si>
  <si>
    <t>8.2.4</t>
  </si>
  <si>
    <t>TERMINAIS E CONECTORES</t>
  </si>
  <si>
    <t>CONECTOR PARAFUSO FENDIDO SPLIT-BOLT - PARA CABO DE 35MM2 - FORNECIMENTO E INSTALACAO</t>
  </si>
  <si>
    <t>8.2.5</t>
  </si>
  <si>
    <t>CABOS</t>
  </si>
  <si>
    <t>8.2.5.1</t>
  </si>
  <si>
    <t>ISOLAMENTO 450/750V</t>
  </si>
  <si>
    <t>CABO DE COBRE FLEXÍVEL ISOLADO, 1,5 MM², ANTI-CHAMA 450/750 V, PARA CIRCUITOS TERMINAIS - FORNECIMENTO E INSTALAÇÃO. AF_12/2015</t>
  </si>
  <si>
    <t>CABO DE COBRE FLEXÍVEL ISOLADO, 2,5 MM², ANTI-CHAMA 450/750 V, PARA CIRCUITOS TERMINAIS - FORNECIMENTO E INSTALAÇÃO. AF_12/2015</t>
  </si>
  <si>
    <t>CABO DE COBRE FLEXÍVEL ISOLADO, 4 MM², ANTI-CHAMA 450/750 V, PARA CIRCUITOS TERMINAIS - FORNECIMENTO E INSTALAÇÃO. AF_12/2015</t>
  </si>
  <si>
    <t>CABO DE COBRE FLEXÍVEL ISOLADO, 6 MM², ANTI-CHAMA 450/750 V, PARA CIRCUITOS TERMINAIS - FORNECIMENTO E INSTALAÇÃO. AF_12/2015</t>
  </si>
  <si>
    <t>8.2.5.2</t>
  </si>
  <si>
    <t>ISOLAMENTO 0,6/1KV</t>
  </si>
  <si>
    <t>CABO DE COBRE FLEXÍVEL ISOLADO, 16 MM², ANTI-CHAMA 0,6/1,0 KV, PARA DISTRIBUIÇÃO - FORNECIMENTO E INSTALAÇÃO. AF_12/2015</t>
  </si>
  <si>
    <t>CABO DE COBRE FLEXÍVEL ISOLADO, 25 MM², ANTI-CHAMA 0,6/1,0 KV, PARA DISTRIBUIÇÃO - FORNECIMENTO E INSTALAÇÃO. AF_12/2015</t>
  </si>
  <si>
    <t>CABO DE COBRE FLEXÍVEL ISOLADO, 35 MM², ANTI-CHAMA 0,6/1,0 KV, PARA DISTRIBUIÇÃO - FORNECIMENTO E INSTALAÇÃO. AF_12/2015</t>
  </si>
  <si>
    <t>CABO DE COBRE FLEXÍVEL ISOLADO, 50 MM², ANTI-CHAMA 0,6/1,0 KV, PARA DISTRIBUIÇÃO - FORNECIMENTO E INSTALAÇÃO. AF_12/2015</t>
  </si>
  <si>
    <t>CABO DE COBRE FLEXÍVEL ISOLADO, 70 MM², ANTI-CHAMA 0,6/1,0 KV, PARA DISTRIBUIÇÃO - FORNECIMENTO E INSTALAÇÃO. AF_12/2015</t>
  </si>
  <si>
    <t>CABO DE COBRE FLEXÍVEL ISOLADO, 95 MM², ANTI-CHAMA 0,6/1,0 KV, PARA DISTRIBUIÇÃO - FORNECIMENTO E INSTALAÇÃO. AF_12/2015</t>
  </si>
  <si>
    <t>CABO DE COBRE FLEXÍVEL ISOLADO, 120 MM², ANTI-CHAMA 0,6/1,0 KV, PARA DISTRIBUIÇÃO - FORNECIMENTO E INSTALAÇÃO. AF_12/2015</t>
  </si>
  <si>
    <t>CABO DE COBRE FLEXÍVEL ISOLADO, 150 MM², ANTI-CHAMA 0,6/1,0 KV, PARA DISTRIBUIÇÃO - FORNECIMENTO E INSTALAÇÃO. AF_12/2015</t>
  </si>
  <si>
    <t>CABO DE COBRE FLEXÍVEL ISOLADO, 185 MM², ANTI-CHAMA 0,6/1,0 KV, PARA DISTRIBUIÇÃO - FORNECIMENTO E INSTALAÇÃO. AF_12/2015</t>
  </si>
  <si>
    <t>CABO DE COBRE FLEXÍVEL ISOLADO, 240 MM², ANTI-CHAMA 0,6/1,0 KV, PARA DISTRIBUIÇÃO - FORNECIMENTO E INSTALAÇÃO. AF_12/2015</t>
  </si>
  <si>
    <t>8.2.6</t>
  </si>
  <si>
    <t>CONDULETES</t>
  </si>
  <si>
    <t>8.2.6.1</t>
  </si>
  <si>
    <t>LIGA DE ALUMINIO</t>
  </si>
  <si>
    <t>CONDULETE DE ALUMÍNIO, TIPO X, PARA ELETRODUTO DE AÇO GALVANIZADO DN 25 MM (1''), APARENTE - FORNECIMENTO E INSTALAÇÃO. AF_11/2016_P</t>
  </si>
  <si>
    <t>8.2.8</t>
  </si>
  <si>
    <t>CAIXA DE PASSGEM 50X50X60 FUNDO BRITA C/ TAMPA</t>
  </si>
  <si>
    <t>CAIXA RETANGULAR 4" X 2" BAIXA (0,30 M DO PISO), PVC, INSTALADA EM PAREDE - FORNECIMENTO E INSTALAÇÃO. AF_12/2015</t>
  </si>
  <si>
    <t>CAIXA RETANGULAR 4" X 4" BAIXA (0,30 M DO PISO), PVC, INSTALADA EM PAREDE - FORNECIMENTO E INSTALAÇÃO. AF_12/2015</t>
  </si>
  <si>
    <t>8.2.11</t>
  </si>
  <si>
    <t>DISJUNTORES</t>
  </si>
  <si>
    <t>8.2.11.1</t>
  </si>
  <si>
    <t>MONOPOLARES</t>
  </si>
  <si>
    <t>74130/1</t>
  </si>
  <si>
    <t>DISJUNTOR TERMOMAGNETICO MONOPOLAR PADRAO NEMA (AMERICANO) 10 A 30A 240V, FORNECIMENTO E INSTALACAO</t>
  </si>
  <si>
    <t>8.2.11.2</t>
  </si>
  <si>
    <t>BIPOLARES</t>
  </si>
  <si>
    <t>74130/3</t>
  </si>
  <si>
    <t>DISJUNTOR TERMOMAGNETICO BIPOLAR PADRAO NEMA (AMERICANO) 10 A 50A 240V, FORNECIMENTO E INSTALACAO</t>
  </si>
  <si>
    <t>8.2.11.3</t>
  </si>
  <si>
    <t>TRIPOLARES</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</si>
  <si>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</si>
  <si>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</si>
  <si>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</si>
  <si>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</si>
  <si>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</si>
  <si>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</si>
  <si>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74130/8</t>
  </si>
  <si>
    <t>DISJUNTOR TERMOMAGNETICO TRIPOLAR EM CAIXA MOLDADA 300 A 400A 600V, FORNECIMENTO E INSTALACAO</t>
  </si>
  <si>
    <t>74130/10</t>
  </si>
  <si>
    <t>DISJUNTOR TERMOMAGNETICO TRIPOLAR EM CAIXA MOLDADA 175 A 225A 240V, FORNECIMENTO E INSTALACAO</t>
  </si>
  <si>
    <t>8.2.13</t>
  </si>
  <si>
    <t>TOMADAS</t>
  </si>
  <si>
    <t>TOMADA BAIXA DE EMBUTIR (1 MÓDULO), 2P+T 10 A, INCLUINDO SUPORTE E PLACA - FORNECIMENTO E INSTALAÇÃO. AF_12/2015</t>
  </si>
  <si>
    <t>8.3</t>
  </si>
  <si>
    <t>SISTEMA DE PROTECAO CONTRA DESCARGAS ATMOSFERICAS - SPDA</t>
  </si>
  <si>
    <t>8.3.2</t>
  </si>
  <si>
    <t>HASTE DE ATERRAMENTO</t>
  </si>
  <si>
    <t>HASTE DE ATERRAMENTO 5/8  PARA SPDA - FORNECIMENTO E INSTALAÇÃO. AF_12/2017</t>
  </si>
  <si>
    <t>8.3.4</t>
  </si>
  <si>
    <t>CORDOALHA</t>
  </si>
  <si>
    <t>CORDOALHA DE COBRE NU 35 MM², NÃO ENTERRADA, COM ISOLADOR - FORNECIMENTO E INSTALAÇÃO. AF_12/2017</t>
  </si>
  <si>
    <t>CORDOALHA DE COBRE NU 70 MM², ENTERRADA, SEM ISOLADOR - FORNECIMENTO E INSTALAÇÃO. AF_12/2017</t>
  </si>
  <si>
    <t>EXECUÇÃO DE ENTRADA SUBTERRÂNEA - POSTE DE ENTRADA CONF. PROJETO -FORNECIMENTO DE MATERIAIS E INSTALAÇÃO</t>
  </si>
  <si>
    <t>EXECUÇÃO DE RAMAL DE ENTRADA - POSTE ATÉ A CABINE DE MEDIÇÃO CONF. PROJETO -FORNECIMENTO DE MATERIAIS E INSTALAÇÃO</t>
  </si>
  <si>
    <t>CABINE DE MEDIÇÃO, SECCIONAMENTO E PROTEÇÃO, METÁLICA, PADRÃO COPEL, 15KV, COMPLETA PROVIDA DE CHAVE ABERTURA SOB CARGA 400A-15KV; TP 15KV  1000VA PARA SERVIÇOS AUXILIARES; 03 TP 15 KV COM CARACTERÍSTICAS A SEREM DEFINIDAS PARA O SISTEMA DE PROTEÇÃO E PARALELISMO; 03 TC DE PROTEÇÃO 15KV COM CARACTERÍSTICAS  A SEREM DEFINIDAS EM PROJETO ESPECÍFICO; PROTEÇÃO SECUNDÁRIA ATRAVÉS DE RELE SEPAN 1000+S42 COM FUNÇÕES 50/51 - 50N/51N; 67 e 32; DISJUNTOR SCHNEIDER SF1 630A - SF6. PROVIDA TAMBÉM DE DERIVAÇÃO NA AT PARA ATENDIMENTO TRANSFORMADOR COMBATE A INCÊNDIO CONF. NTC 900300 ITEM 4.2.2.2 DA COPEL - FORNECIMENTO E INSTALAÇÃO</t>
  </si>
  <si>
    <t>EXECUÇÃO DE RAMAL ALIMENTADOR ATÉ CABINE DE MEDIÇÃO ATÉ A CABINE TRANSFORMADORA - FORNECIMENTO DE MATERIAIS E INSTALAÇÃO</t>
  </si>
  <si>
    <t xml:space="preserve">CABINA TRANSFORMADORA - INCLUINDO FORNECIMENTO DE MATERIAIS E INSTALAÇÃO, COM TRANSFORMADOR A SECO 15KV 100KVA COM TAP´S E LIGADO NO TAP 13.2, PRIMÁRIO EM TRIÂNGULO DE SECUNDÁRIO EM ESTRELA COM NEUTRO ACESSÍVEL, NÚCLEO ENVOLVIDO, TENSÃO SECUNDÁRIA 220/127 VOLTS </t>
  </si>
  <si>
    <t>DISJUNTOR GERAL TRIPOLAR  2500A - FORNECIMENTO E INSTALAÇÃO</t>
  </si>
  <si>
    <t>DISJUNTOR GERAL TRIPOLAR  1600A - FORNECIMENTO E INSTALAÇÃO</t>
  </si>
  <si>
    <t>CHAVE REVERSORA MANUAL 40O AMPERES - 4 POLOS - MONTAGEM EM PAINEL - FORNECIMENTO E INSTALAÇÃO</t>
  </si>
  <si>
    <t>CAIXA PARA BARRAMENTO DE EQUALIZAÇÃO COM CHAPA DE BARRAMENTO INTERNO 10CMX30CMX1/2" - DIMENSÕES DA CAIXA 50X50X20CM - FORNECIMENTO E INSTALAÇÃO</t>
  </si>
  <si>
    <t>LEITO GALVANIZAÇÃO ELETROLITICA - SEMI PESADO - CHAPA 16 - LARGURA 150CM - FORNECIMENTO E INSTALAÇÃO</t>
  </si>
  <si>
    <t>LEITO GALVANIZAÇÃO ELETROLITICA - SEMI PESADO - CHAPA 16 - LARGURA 100CM</t>
  </si>
  <si>
    <t>LEITO GALVANIZAÇÃO ELETROLITICA - SEMI PESADO - CHAPA 16 - LARGURA 80CM - FORNECIMENTO E INSTALAÇÃO</t>
  </si>
  <si>
    <t>LEITO GALVANIZAÇÃO ELETROLITICA - SEMI PESADO - CHAPA 16 - LARGURA 40CM - FORNECIMENTO E INSTALAÇÃO</t>
  </si>
  <si>
    <t>EXECUÇÃO DE ENTRADA DE OUTROS SISTEMAS CONF. PROJETO - FORNECIMENTO DE MATERIAIS E INSTALAÇÃO</t>
  </si>
  <si>
    <t>CAIXA DE PASSAGEM PARA TELEFONE 60X60X15CM (SOBREPOR) FORNECIMENTO E INSTALACAO</t>
  </si>
  <si>
    <t>RACK 44U, COM 03 RÉGUAS DE TOMADAS COM 12 POSIÇÕES CADA E 02 VENTILADORES  - 19" - FORNECIMENTO E INSTALACAO</t>
  </si>
  <si>
    <t>CJ</t>
  </si>
  <si>
    <t>RACK 20U, COM 01 RÉGUA DE TOMADAS COM 12 POSIÇÕES E 02 VENTILADORES  - 19" - FORNECIMENTO E INSTALACAO</t>
  </si>
  <si>
    <t>BRACKET 12U, COM 01 RÉGUA DE TOMADAS COM 12 POSIÇÕES  - 19" - FORNECIMENTO E INSTALACAO</t>
  </si>
  <si>
    <t>CABO DE FIBRA OPTICA 4 PARES - FORNECIMENTO E INSTALAÇÃO</t>
  </si>
  <si>
    <t>SWITCH DE FIBRA OPTICA MINIMO 30 (24 + 6) PORTAS (REDE) - FORNECIMENTO E INSTALAÇÃO</t>
  </si>
  <si>
    <t>SWITCH DE FIBRA OPTICA MINIMO 30 (24 + 6) PORTAS (VOIP) - FORNECIMENTO E INSTALAÇÃO</t>
  </si>
  <si>
    <t>SWITCH DE FIBRA OPTICA MINIMO 30 (24 + 6) PORTAS (IP) - FORNECIMENTO E INSTALAÇÃO</t>
  </si>
  <si>
    <t>SWITCH COM PORTA PARA FIBRA E 24 PORTAS UTP - FORNECIMENTO E INSTALAÇÃO</t>
  </si>
  <si>
    <t>SWITCH COM PORTA PARA FIBRA E 48 PORTAS UTP - FORNECIMENTO E INSTALAÇÃO</t>
  </si>
  <si>
    <t>SWITCH COM PORTA PARA FIBRA E 24 PORTAS (CFTV) - FORNECIMENTO E INSTALAÇÃO</t>
  </si>
  <si>
    <t>PACH PANEL ANGULAR  GIGALAN CAT 6 - 24 PORTAS - FORNECIMENTO E INSTALAÇÃO</t>
  </si>
  <si>
    <t>ORGANIZADOR DE CABOS 2U PARA RACK 19" - FORNECIMENTO E INSTALAÇÃO</t>
  </si>
  <si>
    <t>ENTRADA DE SERVIÇO BOMBA DE COMBATE AO INCÊNDIO - FORNECIMENTO E INSTALAÇÃO</t>
  </si>
  <si>
    <t>LUMINÁRIA EMBUTIR PARA MODULAÇÃO 62,5 X 62,5 CM EQUIPADA COM 04 LÂMPADA LED - FORNECIMENTO E INSTALAÇÃO</t>
  </si>
  <si>
    <t>PAINEL DE LED 30X30 - FORNECIMENTO E INSTALAÇÃO</t>
  </si>
  <si>
    <t>TOMADA RJ45 FÊMEA EM ESPELHO 4X2 - BRANCO - CATEGORIA 6 - FORNECIMENTO E INSTALAÇÃO</t>
  </si>
  <si>
    <t>ELETROCALHA PERFURADA 150X75MM E CONECÇÕES - CHAPA 16  - INCLUSIVE SUPRTE - FORNECIMENTO E INSTALAÇÃO</t>
  </si>
  <si>
    <t>CABO BLINDADO 2X1,0MM2 - FORNECIMENTO E INSTALAÇÃO</t>
  </si>
  <si>
    <t>ELETRODUTO DE FERRO GALVANIZADO ZINCADO DN 25 COM CONEXÕES - FORNECIMENTO E INSTALAÇÃO</t>
  </si>
  <si>
    <t>RE-BAR DE AÇO GALVANIZADO A FOGO Ø8MM (50MM²) 3M - FORNECIMENTO E INSTALAÇÃO</t>
  </si>
  <si>
    <t>CAIXA DE INSPEÇÃO EM CONCRETO PARA ATERRAMENTO E PARA RAIOS D=300MM - FORNECIMENTO E INSTALAÇÃO</t>
  </si>
  <si>
    <t>ACESSÓRIOS PARA INSTALAÇÃO DO SPDA</t>
  </si>
  <si>
    <t xml:space="preserve">PAINEL ELÉTRICO QDG MONTADO EM CONFORMIDADE COM A NR-10, PROVIDO DE MULTIMEDIDOR DE GRANDEZAS ELÉTRICAS, FORNECIDO MONTADO COM TODOS OS COMPONENTES NECESSÁRIOS AO ATENDIMENTO DO DIAGRAMA UNIFILAR E RESERVA TÉCNICA MÍNIMA DE 30% DE ÁREA LIVRE, DENOMINADO QDG, QUE CONTERÁ: DISJUNTOR GERAL DE 2500AMPERES TIPO NW; DISJUNTORES SECUNDÁRIOS NAS SEGUINTES ESPECIFICAÇÕES E TOTALIDADES: 1x400A tipo NS; 10X300A TIPO NS- 1X200A - TIPO EZC- 1X175A TIPO EZC - 2X100A TIPO EZC-1x80A TIPO EZC; 8X60A TIPO EZCS - 01x 1600 tipo NS; 13X32A TIPO EZC; 04 monopolares 16A tipo K32; 2 monopolares tipo K32 . Obs: Dimensões mínimas 3000x800x2000 (LxPxH)- mm </t>
  </si>
  <si>
    <t xml:space="preserve">PAINEL ELÉTRICO QD-TI MONTADO EM CONFORMIDADE COM A NR-10, PROVIDO DE MULTIMEDIDOR DE GRANDEZAS ELÉTRICAS, FORNECIDO MONTADO COM TODOS OS COMPONENTES NECESSÁRIOS AO ATENDIMENTO DO DIAGRAMA UNIFILAR E RESERVA TÉCNICA MÍNIMA DE 30% DE ÁREA LIVRE, DENOMINADO QDQ-TI, QUE CONTERÁ: 04 CHAVE REVERSORA 4 POLOS MANUAL - 400AMPERES -04 DISJUNTOR GERAL DE 300AMPERES TIPO CVS; DISJUNTORES SECUNDÁRIOS NAS SEGUINTES ESPECIFICAÇÕES E TOTALIDADES: CVS- 6X200A - TIPO CVS 1X160A TIPO CVS - 1X125A TIPO CVS- 1X100A TIPO CVS- 3X63A TIPO CVS. Obs: Dimensões mínimas 2000x800x2000 (LxPxH)- mm </t>
  </si>
  <si>
    <t>PAINEL ELÉTRICO QDE MONTADO EM CONFORMIDADE COM A NR-10, , FORNECIDO MONTADO COM TODOS OS COMPONENTES NECESSÁRIOS AO ATENDIMENTO DO DIAGRAMA UNIFILAR E RESERVA TÉCNICA MÍNIMA DE 30% DE ÁREA LIVRE, QUE DEVERÁ CONTER ESPAÇO PARA DISJUNTOR GERAL DE 200A barramento para 300A e DISJUNTORES SECUNDÁRIOS TIPO K32ATÉ 63A EM 70% DE SUA ÁREA:  Dimensões mínimas 800x1000x250(LxHxP)- mm</t>
  </si>
  <si>
    <t xml:space="preserve">PAINEL ELÉTRICO QDE MONTADO EM CONFORMIDADE COM A NR-10, , FORNECIDO MONTADO COM TODOS OS COMPONENTES NECESSÁRIOS AO ATENDIMENTO DO DIAGRAMA UNIFILAR E RESERVA TÉCNICA MÍNIMA DE 30% DE ÁREA LIVRE, QUE DEVERÁ CONTER ESPAÇO PARA DISJUNTOR GERAL DE 175A barramento para 250A e DISJUNTORES SECUNDÁRIOS TIPO K32ATÉ 63A EM 70% DE SUA ÁREA:  Dimensões mínimas 800x1000x250(LxHxP)- mm </t>
  </si>
  <si>
    <t xml:space="preserve">PAINEL ELÉTRICO QDE MONTADO EM CONFORMIDADE COM A NR-10, , FORNECIDO MONTADO COM TODOS OS COMPONENTES NECESSÁRIOS AO ATENDIMENTO DO DIAGRAMA UNIFILAR E RESERVA TÉCNICA MÍNIMA DE 30% DE ÁREA LIVRE, QUE DEVERÁ CONTER ESPAÇO PARA DISJUNTOR GERAL DE 125A barramento para 250A e DISJUNTORES SECUNDÁRIOS TIPO K32ATÉ 63A EM 70% DE SUA ÁREA:  Dimensões mínimas 800x1000x250(LxHxP)- mm </t>
  </si>
  <si>
    <t>PAINEL ELÉTRICO QDE MONTADO EM CONFORMIDADE COM A NR-10, , FORNECIDO MONTADO COM TODOS OS COMPONENTES NECESSÁRIOS AO ATENDIMENTO DO DIAGRAMA UNIFILAR E RESERVA TÉCNICA MÍNIMA DE 30% DE ÁREA LIVRE, QUE DEVERÁ CONTER ESPAÇO PARA DISJUNTOR GERAL DE 100A barramento para 200A e DISJUNTORES SECUNDÁRIOS TIPO K32ATÉ 63A EM 70% DE SUA ÁREA:  Dimensões mínimas 800x1000x250(LxHxP)- mm</t>
  </si>
  <si>
    <t>PAINEL ELÉTRICO QDE MONTADO EM CONFORMIDADE COM A NR-10, , FORNECIDO MONTADO COM TODOS OS COMPONENTES NECESSÁRIOS AO ATENDIMENTO DO DIAGRAMA UNIFILAR E RESERVA TÉCNICA MÍNIMA DE 30% DE ÁREA LIVRE, QUE DEVERÁ CONTER ESPAÇO PARA DISJUNTOR GERAL DE 60A barramento para 100A e DISJUNTORES SECUNDÁRIOS TIPO K32ATÉ 63A EM 70% DE SUA ÁREA:  Dimensões mínimas 800x1000x250(LxHxP)- mm</t>
  </si>
  <si>
    <t>PAINEL ELÉTRICO QDAC MONTADO EM CONFORMIDADE COM A NR-10, , FORNECIDO MONTADO COM TODOS OS COMPONENTES NECESSÁRIOS AO ATENDIMENTO DO DIAGRAMA UNIFILAR E RESERVA TÉCNICA MÍNIMA DE 30% DE ÁREA LIVRE, QUE DEVERÁ CONTER ESPAÇO PARA DISJUNTOR GERAL DE 1600A barramento para 2000A e MINIMO DE 54 BORNES SECUNDÁRIOS PARA DISJUNTORES TIPOEZC</t>
  </si>
  <si>
    <t>PAINEL ELÉTRICO QDAC MONTADO EM CONFORMIDADE COM A NR-10, , FORNECIDO MONTADO COM TODOS OS COMPONENTES NECESSÁRIOS AO ATENDIMENTO DO DIAGRAMA UNIFILAR E RESERVA TÉCNICA MÍNIMA DE 30% DE ÁREA LIVRE, QUE DEVERÁ CONTER ESPAÇO PARA DISJUNTOR GERAL DE 50A barramento para 100A e MINIMO DE 16 BORNES SECUNDÁRIOS PARA DISJUNTORES TIPO K32</t>
  </si>
  <si>
    <t>PAINEL ELÉTRICO QDAC MONTADO EM CONFORMIDADE COM A NR-10, , FORNECIDO MONTADO COM TODOS OS COMPONENTES NECESSÁRIOS AO ATENDIMENTO DO DIAGRAMA UNIFILAR E RESERVA TÉCNICA MÍNIMA DE 30% DE ÁREA LIVRE, QUE DEVERÁ CONTER ESPAÇO PARA DISJUNTOR GERAL DE 50A barramento para 100A e MINIMO DE 78 BORNES SECUNDÁRIOS PARA DISJUNTORES TIPO K32</t>
  </si>
  <si>
    <t>PAINEL ELÉTRICO QDAC MONTADO EM CONFORMIDADE COM A NR-10, , FORNECIDO MONTADO COM TODOS OS COMPONENTES NECESSÁRIOS AO ATENDIMENTO DO DIAGRAMA UNIFILAR E RESERVA TÉCNICA MÍNIMA DE 30% DE ÁREA LIVRE, QUE DEVERÁ CONTER ESPAÇO PARA DISJUNTOR GERAL DE 50A barramento para 100A e MINIMO DE 60 BORNES SECUNDÁRIOS PARA DISJUNTORES TIPO K32</t>
  </si>
  <si>
    <t>PAINEL ELÉTRICO QDAC MONTADO EM CONFORMIDADE COM A NR-10, , FORNECIDO MONTADO COM TODOS OS COMPONENTES NECESSÁRIOS AO ATENDIMENTO DO DIAGRAMA UNIFILAR E RESERVA TÉCNICA MÍNIMA DE 30% DE ÁREA LIVRE, QUE DEVERÁ CONTER ESPAÇO PARA DISJUNTOR GERAL DE 50A barramento para 100A e MINIMO DE 46 BORNES SECUNDÁRIOS PARA DISJUNTORES TIPO K32</t>
  </si>
  <si>
    <t>PAINEL ELÉTRICO QDAC MONTADO EM CONFORMIDADE COM A NR-10, , FORNECIDO MONTADO COM TODOS OS COMPONENTES NECESSÁRIOS AO ATENDIMENTO DO DIAGRAMA UNIFILAR E RESERVA TÉCNICA MÍNIMA DE 30% DE ÁREA LIVRE, QUE DEVERÁ CONTER ESPAÇO PARA DISJUNTOR GERAL DE 300A barramento para 400A e minimo de 18 BORNES PARA DISJUNTOR EZC</t>
  </si>
  <si>
    <t>PAINEL ELÉTRICO QDAC MONTADO EM CONFORMIDADE COM A NR-10, , FORNECIDO MONTADO COM TODOS OS COMPONENTES NECESSÁRIOS AO ATENDIMENTO DO DIAGRAMA UNIFILAR E RESERVA TÉCNICA MÍNIMA DE 30% DE ÁREA LIVRE, QUE DEVERÁ CONTER ESPAÇO PARA DISJUNTOR GERAL DE 400A barramento para 600A e minimo de 15 BORNES PARA DISJUNTOR EZC</t>
  </si>
  <si>
    <t xml:space="preserve">PAINEL ELÉTRICO QDN MONTADO EM CONFORMIDADE COM A NR-10, , FORNECIDO MONTADO COM TODOS OS COMPONENTES NECESSÁRIOS AO ATENDIMENTO DO DIAGRAMA UNIFILAR E RESERVA TÉCNICA MÍNIMA DE 30% DE ÁREA LIVRE, QUE DEVERÁ CONTER ESPAÇO PARA DISJUNTOR GERAL DE 60A barramento para 100A e mínimo de 60 bornes para DISJUNTORES SECUNDÁRIOS TIPO K32ATÉ 63A </t>
  </si>
  <si>
    <t>PAINEL ELÉTRICO QDN MONTADO EM CONFORMIDADE COM A NR-10, , FORNECIDO MONTADO COM TODOS OS COMPONENTES NECESSÁRIOS AO ATENDIMENTO DO DIAGRAMA UNIFILAR E RESERVA TÉCNICA MÍNIMA DE 30% DE ÁREA LIVRE, QUE DEVERÁ CONTER ESPAÇO PARA DISJUNTOR GERAL DE 200A barramento para 250A e mínimo de 60 bornes para DISJUNTORES SECUNDÁRIOS TIPO K32ATÉ 63A</t>
  </si>
  <si>
    <t>PAINEL ELÉTRICO QDN MONTADO EM CONFORMIDADE COM A NR-10, , FORNECIDO MONTADO COM TODOS OS COMPONENTES NECESSÁRIOS AO ATENDIMENTO DO DIAGRAMA UNIFILAR E RESERVA TÉCNICA MÍNIMA DE 30% DE ÁREA LIVRE, QUE DEVERÁ CONTER ESPAÇO PARA DISJUNTOR GERAL DE 175A barramento para 250A e mínimo de 60 bornes para DISJUNTORES SECUNDÁRIOS TIPO K32ATÉ 63A</t>
  </si>
  <si>
    <t>PAINEL ELÉTRICO QDN MONTADO EM CONFORMIDADE COM A NR-10, , FORNECIDO MONTADO COM TODOS OS COMPONENTES NECESSÁRIOS AO ATENDIMENTO DO DIAGRAMA UNIFILAR E RESERVA TÉCNICA MÍNIMA DE 30% DE ÁREA LIVRE, QUE DEVERÁ CONTER ESPAÇO PARA DISJUNTOR GERAL DE 300A barramento para 400A e mínimo de 60 bornes para DISJUNTORES SECUNDÁRIOS TIPO K32ATÉ 63A</t>
  </si>
  <si>
    <t xml:space="preserve">PAINEL ELÉTRICO QDN MONTADO EM CONFORMIDADE COM A NR-10, , FORNECIDO MONTADO COM TODOS OS COMPONENTES NECESSÁRIOS AO ATENDIMENTO DO DIAGRAMA UNIFILAR E RESERVA TÉCNICA MÍNIMA DE 30% DE ÁREA LIVRE, QUE DEVERÁ CONTER ESPAÇO PARA DISJUNTOR GERAL DE 100A barramento para 200A e mínimo de 24 bornes para DISJUNTORES SECUNDÁRIOS TIPO K32ATÉ 63A </t>
  </si>
  <si>
    <t xml:space="preserve">PAINEL ELÉTRICO QDN MONTADO EM CONFORMIDADE COM A NR-10, , FORNECIDO MONTADO COM TODOS OS COMPONENTES NECESSÁRIOS AO ATENDIMENTO DO DIAGRAMA UNIFILAR E RESERVA TÉCNICA MÍNIMA DE 30% DE ÁREA LIVRE, QUE DEVERÁ CONTER ESPAÇO PARA DISJUNTOR GERAL DE 32A barramento para 60A e mínimo de 12 bornes para DISJUNTORES SECUNDÁRIOS TIPO K32ATÉ 63A </t>
  </si>
  <si>
    <t>RELÊ DE IMPULSO 16A - FORNECIMENTO E INSTALAÇÃO</t>
  </si>
  <si>
    <t>LUMINÁRIA SOBREPOR PARA MODULAÇÃO 62,5 X 62,5 CM EQUIPADA COM 04 LÂMPADA T5 - FORNECIMENTO E INSTALAÇÃO</t>
  </si>
  <si>
    <t>LUMINÁRIA DE SOBREPOR LED 30CM DIÂMETRO - 6000K - FORNECIMENTO E INSTALAÇÃO</t>
  </si>
  <si>
    <t>LUMINÁRIA DE SOBREPOR LED 30CM DIÂMETRO - 4000K - FORNECIMENTO E INSTALAÇÃO</t>
  </si>
  <si>
    <t>PAINEL LED SOBREPOR 22,5X22,5 -18W - 6500K - FORNECIMENTO E INSTALAÇÃO</t>
  </si>
  <si>
    <t>PAINEL LED EMBUTIR 22,5X22,5 -18W - 6500K - FORNECIMENTO E INSTALAÇÃO</t>
  </si>
  <si>
    <t>ARANDELA LED BIDIRECIONAL - 6000K - FORNECIMENTO E INSTALAÇÃO</t>
  </si>
  <si>
    <t>LÂMPADA TUBO LED 22W - 4000K - FORNECIMENTO E INSTALAÇÃO</t>
  </si>
  <si>
    <t>TOMADA RJ45 FÊMEA EM ESPELHO METAL 4X4 - CATEGORIA 6 - FORNECIMENTO E INSTALAÇÃO</t>
  </si>
  <si>
    <t>TOMADA RJ45 FÊMEA EM ESPELHO METAL 4X4 - PARA TELEFONIA - FORNECIMENTO E INSTALAÇÃO</t>
  </si>
  <si>
    <t>TOMADA DUPLA RJ45 FÊMEA EM ESPELHO METAL 4X4 - CATEGORIA 6 - FORNECIMENTO E INSTALAÇÃO</t>
  </si>
  <si>
    <t>TOMADA DUPLA RJ45 FÊMEA EM ESPELHO METAL 4X4 - PARA TELEFONIA - FORNECIMENTO E INSTALAÇÃO</t>
  </si>
  <si>
    <t>TAMPA EM METAL PARA 1 TOMADA DE PISO - FORNECIMENTO E INSTALAÇÃO</t>
  </si>
  <si>
    <t>TAMPA EM METAL PARA 2 TOMADAS DE PISO - FORNECIMENTO E INSTALAÇÃO</t>
  </si>
  <si>
    <t>TAMPA EM METAL PARA 1 TOMADA RJ45 DE PISO - FORNECIMENTO E INSTALAÇÃO</t>
  </si>
  <si>
    <t>TAMPA EM METAL PARA 2 TOMADAS RJ45 DE PISO - FORNECIMENTO E INSTALAÇÃO</t>
  </si>
  <si>
    <t>TAMPA EM METAL PARA 1 TOMADA RJ45 DE PISO - TELEFONIA - FORNECIMENTO E INSTALAÇÃO</t>
  </si>
  <si>
    <t>TAMPA EM METAL PARA 2 TOMADAS RJ45 DE PISO - TELEFONIA - FORNECIMENTO E INSTALAÇÃO</t>
  </si>
  <si>
    <t>CABO PP 3 X 2,5MM2 - FORNECIMENTO  E INSTALAÇÃO</t>
  </si>
  <si>
    <t>ELETROCALHA PERFURADA 300X75MM E CONEXÕES - CHAPA 16 - INCLUSIVE SUPORTE - FORNECIMENTO  E INSTALAÇÃO</t>
  </si>
  <si>
    <t>ELETROCALHA PERFURADA 250X75MM E CONEXÕES - CHAPA 16 - INCLUSIVE SUPORTE - FORNECIMENTO  E INSTALAÇÃO</t>
  </si>
  <si>
    <t>ELETROCALHA PERFURADA 50X50MM E CONEXÕES - CHAPA 16 - INCLUSIVE SUPORTE - FORNECIMENTO  E INSTALAÇÃO</t>
  </si>
  <si>
    <t>ELETROCALHA PERFURADA 75X75MM E CONEXÕES - CHAPA 16 - INCLUSIVE SUPORTE - FORNECIMENTO  E INSTALAÇÃO</t>
  </si>
  <si>
    <t>ELETRODUTO FG. LEVE 3/4" INCLUSIVE CONEXÕES - FORNECIMENTO E INSTALAÇÃO</t>
  </si>
  <si>
    <t>ELETRODUTO CORRUGADO KANALEX 2" - FORNECIMENTO E INSTALAÇÃO</t>
  </si>
  <si>
    <t>TERMINAL DE COMPRESSÃO EM COBRE ESTANHADO 1 FURO Ø8MM PARA CABO 35 MM2 - FORNECIMENTO E INSTALAÇÃO</t>
  </si>
  <si>
    <t>TERMINAL DE COMPRESSÃO EM COBRE ESTANHADO 1 FURO Ø8MM PARA CABO 70 MM2 - FORNECIMENTO E INSTALAÇÃO</t>
  </si>
  <si>
    <t>CONECTOR ESTRUTURAL TIPO ATERRINSERT - FORNECIMENTO E INSTALAÇÃO</t>
  </si>
  <si>
    <t>CONECTOR TIPO PINO M12 - FORNECIMENTO E INSTALAÇÃO</t>
  </si>
  <si>
    <t>CONECTOR EM LATÃO ESTANHADO MINI-GAR - FORNECIMENTO E INSTALAÇÃO</t>
  </si>
  <si>
    <t>REDUTOR PRISIONEIRO TIPO M12 - FORNECIMENTO E INSTALAÇÃO</t>
  </si>
  <si>
    <t>MINICAPTOR HORIZONTAL DIAM. NOM. 10MM, H=250MM GALVANIZADO A FOGO - FORNECIMENTO E INSTALAÇÃO</t>
  </si>
  <si>
    <t>ABRAÇADEIRA-GUIA REFORÇADA PARA MASTROS 2" E 2 DESCIDAS - FORNECIMENTO E INSTALAÇÃO</t>
  </si>
  <si>
    <t>MASTRO TELESCÓPICO GALVANIZADO 6m (3m x 1.1/2" + 3m x 2") - FORNECIMENTO E INSTALAÇÃO</t>
  </si>
  <si>
    <t>PAR DE ESTAIS TUBULARES TIPO RÍGIDO 3M PARA MASTRO 2"  - FORNECIMENTO E INSTALAÇÃO</t>
  </si>
  <si>
    <t>BASE PARA MASTRO 2" EM ALUMÍNIO FUNDIDO - FORNECIMENTO E INSTALAÇÃO</t>
  </si>
  <si>
    <t>CLIPS PARA EMENDA DE RE-BAR Ø8MM  - FORNECIMENTO E INSTALAÇÃO</t>
  </si>
  <si>
    <t>FIXADOR TIPO ÔMEGA EM LATÃO PARA CABO Ø35MM2  - FORNECIMENTO E INSTALAÇÃO</t>
  </si>
  <si>
    <t>PRESILHA EM LATÃO PARA CABO Ø35MM2  - FORNECIMENTO E INSTALAÇÃO</t>
  </si>
  <si>
    <t>SOLDA EXOTÉRMICA Nº150 CABO/HASTE 70/5/8"mm2  - FORNECIMENTO E INSTALAÇÃO</t>
  </si>
  <si>
    <t>SOLDA EXOTÉRMICA Nº90 CABO EM T 70/70/70mm2  - FORNECIMENTO E INSTALAÇÃO</t>
  </si>
  <si>
    <t>SOLDA EXOTÉRMICA Nº65 CABO 35/35mm2 - FORNECIMENTO E INSTALAÇÃO</t>
  </si>
  <si>
    <t>SOLDA EXOTÉRMICA Nº45 CABO 35/35mm2 - FORNECIMENTO E INSTALAÇÃO</t>
  </si>
  <si>
    <t>SOLDA EXOTÉRMICA Nº32 CABO 35/35mm2 - FORNECIMENTO E INSTALAÇÃO</t>
  </si>
  <si>
    <t>PARAFUSO EM AÇO INOX AUTOATARRACHANTE ø4,2 x 32mm - FORNECIMENTO E INSTALAÇÃO</t>
  </si>
  <si>
    <t>PARAFUSO EM AÇO INOX CABEÇA SEXTAVADA ø1/4"x1.1/4" - FORNECIMENTO E INSTALAÇÃO</t>
  </si>
  <si>
    <t>ARRUELA LISA EM AÇO INOX ABA LARGA ø1/4" - FORNECIMENTO E INSTALAÇÃO</t>
  </si>
  <si>
    <t>CAIXA 20X20X12CM BLINDADA - FORNECIMENTO E INSTALAÇÃO</t>
  </si>
  <si>
    <t>CABO MULTI LAN CAT. 6 - FORNECIMENTO E INSTALAÇÃO</t>
  </si>
  <si>
    <t>CANO COBRE RÍGIDO 1/16 15,87 D=5/8". REF. 15,87X1,59TR</t>
  </si>
  <si>
    <t>CANO COBRE RÍGIDO 1/16 19,05 D=3/4". REF. 19,05X1,59TR</t>
  </si>
  <si>
    <t>CANO COBRE RÍGIDO 1/16 22,22 D=7/8". REF. 22,22X1,59TR</t>
  </si>
  <si>
    <t>CANO COBRE FLEXÍVEL 1/16 25,40 D=1". REF. 25,40X1,59TR</t>
  </si>
  <si>
    <t>CANO COBRE FLEXÍVEL 1/16 28,54 D=1.1/8". REF. 28,54X1,59TR</t>
  </si>
  <si>
    <t>CANO COBRE FLEXÍVEL 1/16 31,75 D=1.1/4". REF. 31,75X1,59TR</t>
  </si>
  <si>
    <t>CANO COBRE FLEXÍVEL 1/16 34,92 D=1.3/8". REF. 34,92X1,59TR</t>
  </si>
  <si>
    <t>CANO COBRE FLEXÍVEL 1/16 38,10 D=1.1/2". REF. 38,10X1,59TR</t>
  </si>
  <si>
    <t>CANO COBRE FLEXÍVEL 1/16 38,10 D=1.5/8"</t>
  </si>
  <si>
    <t>CANO COBRE FLEXÍVEL 1/16 38,10 D=1.3/4" - FORNECIMENTO E INSTALAÇÃO</t>
  </si>
  <si>
    <t>VÁLVULA ESFERA 1/4S GBC06S - 009G7050. REF. DANFOSS OU EQUIVALENTE. VÁLVULAS DE SERVIÇO ESFERA TIPO GBC D=1/4" PARA CADA LINHA EVAPORADAS</t>
  </si>
  <si>
    <t>VÁLVULA ESFERA 3/8S GBC10S - 009G7051. REF. DANFOSS OU EQUIVALENTE. VÁLVULAS DE SERVIÇO ESFERA TIPO GBC D=3/8" PARA CADA LINHA EVAPORADAS</t>
  </si>
  <si>
    <t>VÁLVULA ESFERA 1/2S GBC12S - 009G7052. REF. DANFOSS OU EQUIVALENTE. VÁLVULAS DE SERVIÇO ESFERA TIPO GBC D=1/2" PARA CADA LINHA EVAPORADAS</t>
  </si>
  <si>
    <t>VÁLVULA ESFERA 5/8S GBC16S - 009G7053 - FORCIMENTO E INSTALAÇÃO</t>
  </si>
  <si>
    <t>VENEZIANA TOMADA DE AR EXTERNO 600X200 MM, COM TELA ANTI-INSETO - FORNECIMENTO E INSTALAÇÃO</t>
  </si>
  <si>
    <t>VENEZIANA TOMADA DE AR EXTERNO COMPLETA COM REGISTRO DE CONTROLE DE VAZÃO 900X600, TELA ANTI-INSETO E FILTRO - FORNECIMENTO E INSTALAÇÃO</t>
  </si>
  <si>
    <t>GRELHA RETORNO DE AR 400X200 MM EM ALUMÍNIO COM REGISTRO DE CONTROLE DE VAZÃO - FORNECIMENTO E INSTALAÇÃO</t>
  </si>
  <si>
    <t>GRELHA RETORNO DE AR 3000X900 MM EM ALUMÍNIO COM REGISTRO DE CONTROLE DE VAZÃO - FORNECIMENTO E INSTALAÇÃO</t>
  </si>
  <si>
    <t>DIFUSOR DUPLA DEFLEXÃO 600X600 MM COM CAIXA PLENUM D=350 MM E ISOLAMENTO TÉRMICO - FORNECIMENTO E INSTALAÇÃO</t>
  </si>
  <si>
    <t>DAMPER CONTROLE DE VAZÃO 150X180 MM - FORNECIMENTO E INSTALAÇÃO</t>
  </si>
  <si>
    <t>DAMPER CONTROLE DE VAZÃO 200X180 MM - FORNECIMENTO E INSTALAÇÃO</t>
  </si>
  <si>
    <t>DAMPER CONTROLE DE VAZÃO 300X180 MM - FORNECIMENTO E INSTALAÇÃO</t>
  </si>
  <si>
    <t>DAMPER CONTROLE DE VAZÃO 400X200 MM - FORNECIMENTO E INSTALAÇÃO</t>
  </si>
  <si>
    <t>BOCA REDONDA DE AR D=150 MM, EM PLÁSTICO, COM MIOLO REGULÁVEL PARA CONTROLE DE VAZÃO</t>
  </si>
  <si>
    <t>DUTO EM PVC BRANCO D=150 MM - FORNECIMENTO E INSTALAÇÃO</t>
  </si>
  <si>
    <t>DUTO EM PVC BRANCO D=200 MM - FORNECIMENTO E INSTALAÇÃO</t>
  </si>
  <si>
    <t>DUTO FLEXÍVEL D=150 MM EM ALUMÍNIO</t>
  </si>
  <si>
    <t>DUTO RÍGIDO EM AÇO GALVANIZADO #24 - TIPO TDC</t>
  </si>
  <si>
    <t>DUTO RÍGIDO EM AÇO GALVANIZADO #22 - TIPO TDC</t>
  </si>
  <si>
    <t>ISOLAMENTO TÉRMICO EM MANTA DE LÃ DE VIDRO 38 MM REFORÇADO - FORNECIMENTO E INSTALAÇÃO</t>
  </si>
  <si>
    <t>DUTO FLEXÍVEL D=350 MM EM ALUMÍNIO</t>
  </si>
  <si>
    <t>COLARINHO D=150 MM SEM REGISTRO - FORNECIMENTO E INSTALAÇÃO</t>
  </si>
  <si>
    <t>COLARINHO D=350 MM SEM REGISTRO - FORNECIMENTO E INSTALAÇÃO</t>
  </si>
  <si>
    <t>PORTA DE INSPEÇÃO DUTO AÇO GALVANIZADO 600X600 MM</t>
  </si>
  <si>
    <t>TIMER REGULÁVEL - FORNECIMENTO E INSTALAÇÃO</t>
  </si>
  <si>
    <t>AMORTECEDOR TIPO MOLA HELICOIDAL - FORNECIMENTO E INSTALAÇÃO</t>
  </si>
  <si>
    <t>MÓDULO VENTILADOR CENTRÍFUGO TIPO LOAD, VAZÃO 18.766 M³/H -50MMCA, MOTOR ELÉTRICO 220 V - FORNECIMENTO E INSTALAÇÃO</t>
  </si>
  <si>
    <t>DUTO CHAPA EM AÇO GALVANIZADO #22 - COM ISOLAMENTO ANTI-CHAMA LÃ DE ROCHA - FORNECIMENTO E INSTALAÇÃO</t>
  </si>
  <si>
    <t>DUTO RÍGIDO EM AÇO GALVANIZADO #24 - REVESTIMENTO DUTO ISOLADO</t>
  </si>
  <si>
    <t>GRELHA ALUMÍNIO GRH 600X50 MM COM DAMPER SOB PRESSÃO LÂMINAS OPOSTAS - FORNECIMENTO E INSTALAÇÃO</t>
  </si>
  <si>
    <t>GRELHA TOMADA DE AR EXTERNO EM ALUMÍNIO C/ TELA ANTI-INSETO TAMANHO 800X600 MM - FORNECIMENTO E INSTALAÇÃO</t>
  </si>
  <si>
    <t>DAMPER SOBRE PRESSÃO PARA SAÍDA DOS EXAUSTORES - FORNECIMENTO E INSTALAÇÃO</t>
  </si>
  <si>
    <t>DAMPER SOBRE PRESSÃO REGULÁVEL COM CONTRA PESO - FORNECIMENTO E INSTALAÇÃO</t>
  </si>
  <si>
    <t>SUPORTE INTERNO E EXTERNO PARA DUTOS</t>
  </si>
  <si>
    <t>CANO COBRE FLEXÍVEL 1/32F 06,35 D=1/4". REF. 06,35X0,79TF</t>
  </si>
  <si>
    <t>CANO COBRE FLEXÍVEL 1/32F 09,52 D=3/8". REF. 09,52X0,79TF</t>
  </si>
  <si>
    <t>CANO COBRE FLEXÍVEL 1/32F 12,70 D=1/2". REF. 12,70X0,79TF</t>
  </si>
  <si>
    <t>CABO PP 3 X 1,0MM2 - FORNECIMENTO  E INSTALAÇÃO</t>
  </si>
  <si>
    <t>CABO PP 4 X 6,0MM2 - FORNECIMENTO  E INSTALAÇÃO</t>
  </si>
  <si>
    <t>CABO PP 4 X 10,0MM2 - FORNECIMENTO  E INSTALAÇÃO</t>
  </si>
  <si>
    <t>CABO PP 4 X 16,0MM2 - FORNECIMENTO  E INSTALAÇÃO</t>
  </si>
  <si>
    <t>LUMINÁRIA ARANDELA BLINDADA ARTICULAR 90G 300W - FORNECIMENTO E INSTALAÇÃO</t>
  </si>
  <si>
    <t>PARA-RAIOS TIPO FRANKLIN - CABO E SUPORTE ISOLADOR</t>
  </si>
  <si>
    <t>INSTAL. HIDROSANITÁRIAS, GAS-GLP, INCÊNDIO E APRARELHOS</t>
  </si>
  <si>
    <t>9.2</t>
  </si>
  <si>
    <t>INSTALACOES DE PREVENCAO CONTRA INCENDIOS</t>
  </si>
  <si>
    <t>9.2.2</t>
  </si>
  <si>
    <t>MANGUEIRAS</t>
  </si>
  <si>
    <t>CONJUNTO DE MANGUEIRA PARA COMBATE A INCENDIO EM FIBRA DE POLIESTER PURA, COM 1.1/2", REVESTIDA INTERNAMENTE, COM 2 LANCES DE 15M CADA</t>
  </si>
  <si>
    <t>9.2.3</t>
  </si>
  <si>
    <t>ABRIGOS PARA HIDRANTES</t>
  </si>
  <si>
    <t>ABRIGO PARA HIDRANTE, 90X60X17CM, COM REGISTRO GLOBO ANGULAR 45 GRAUS 2 1/2", ADAPTADOR STORZ 2 1/2", MANGUEIRA DE INCÊNDIO 20M, REDUÇÃO 2 1/2 X 1 1/2" E ESGUICHO EM LATÃO 1 1/2" - FORNECIMENTO E INSTALAÇÃO. AF_08/2017</t>
  </si>
  <si>
    <t>9.2.4</t>
  </si>
  <si>
    <t>HIDRANTE SUBTERRANEO</t>
  </si>
  <si>
    <t>HIDRANTE SUBTERRANEO FERRO FUNDIDO C/ CURVA LONGA E CAIXA DN=75MM</t>
  </si>
  <si>
    <t>9.2.7</t>
  </si>
  <si>
    <t>TUBOS DE ACO GALVANIZADO</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</si>
  <si>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</si>
  <si>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</si>
  <si>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9.2.8</t>
  </si>
  <si>
    <t>CONEXOES DE ACO GALVANIZADO</t>
  </si>
  <si>
    <t>JOELHO 90 GRAUS, EM FERRO GALVANIZADO, DN 65 (2 1/2"), CONEXÃO ROSQUEADA, INSTALADO EM PRUMADAS - FORNECIMENTO E INSTALAÇÃO. AF_12/2015</t>
  </si>
  <si>
    <t>JOELHO 90 GRAUS, EM FERRO GALVANIZADO, DN 80 (3"),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</si>
  <si>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</si>
  <si>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</si>
  <si>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LUVA DE REDUÇÃO, EM FERRO GALVANIZADO, 3" X 2 1/2", CONEXÃO ROSQUEADA, INSTALADO EM PRUMADAS - FORNECIMENTO E INSTALAÇÃO. AF_12/2015</t>
  </si>
  <si>
    <t>9.2.9</t>
  </si>
  <si>
    <t>SPRINKLER</t>
  </si>
  <si>
    <t>SPRINKLER TIPO PENDENTE, 68 °C, UNIÃO POR ROSCA DN 15 (1/2") - FORNECIMENTO E INSTALAÇÃO. AF_12/2015</t>
  </si>
  <si>
    <t>9.2.10</t>
  </si>
  <si>
    <t>EXTINTORES</t>
  </si>
  <si>
    <t>EXTINTOR INCENDIO TP GAS CARBONICO 4KG COMPLETO - FORNECIMENTO E INSTALACAO</t>
  </si>
  <si>
    <t>EXTINTOR DE PQS 4KG - FORNECIMENTO E INSTALACAO</t>
  </si>
  <si>
    <t>9.3</t>
  </si>
  <si>
    <t>INSTALACOES HIDROSSANITARIAS</t>
  </si>
  <si>
    <t>9.3.12</t>
  </si>
  <si>
    <t>ENTRADA DE AGUA</t>
  </si>
  <si>
    <t>9.3.14</t>
  </si>
  <si>
    <t>RESERVATORIOS E COMPLEMENTOS</t>
  </si>
  <si>
    <t>TORNEIRA DE BOIA, ROSCÁVEL, 3/4 , FORNECIDA E INSTALADA EM RESERVAÇÃO DE ÁGUA. AF_06/2016</t>
  </si>
  <si>
    <t>9.3.15</t>
  </si>
  <si>
    <t>TUBOS E CONEXÕES PARA RESERVATÓRIOS</t>
  </si>
  <si>
    <t>ADAPTADOR CURTO COM BOLSA E ROSCA PARA REGISTRO,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</si>
  <si>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</si>
  <si>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</si>
  <si>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</si>
  <si>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9.3.16</t>
  </si>
  <si>
    <t>TUBOS DE PVC - AGUA FRIA</t>
  </si>
  <si>
    <t>9.3.16.1</t>
  </si>
  <si>
    <t>INSTALADO EM RAMAL OU SUB-RAMAL DE ÁGUA</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</si>
  <si>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</si>
  <si>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</si>
  <si>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9.3.16.3</t>
  </si>
  <si>
    <t>INSTALADO EM PRUMADA DE ÁGUA</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</si>
  <si>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</si>
  <si>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</si>
  <si>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9.3.24</t>
  </si>
  <si>
    <t>TUBOS DE PVC - ESGOTO E AGUAS PLUVIAIS</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</si>
  <si>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</si>
  <si>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</si>
  <si>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</si>
  <si>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</si>
  <si>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</si>
  <si>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DE PVC PARA REDE COLETORA DE ESGOTO DE PAREDE MACIÇA, DN 200 MM, JUNTA ELÁSTICA, INSTALADO EM LOCAL COM NÍVEL ALTO DE INTERFERÊNCIAS - FORNECIMENTO E ASSENTAMENTO. AF_06/2015</t>
  </si>
  <si>
    <t>9.3.29</t>
  </si>
  <si>
    <t>TUBOS DE PVC - ESGOTO E AGUAS PLUVIAIS - SÉRIE R</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</si>
  <si>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</si>
  <si>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</si>
  <si>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</si>
  <si>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9.3.34</t>
  </si>
  <si>
    <t>CONEXÕES DIVERSAS</t>
  </si>
  <si>
    <t>9.4</t>
  </si>
  <si>
    <t>APARELHOS SANITARIOS, LOUCAS, METAIS E OUTROS</t>
  </si>
  <si>
    <t>9.4.3</t>
  </si>
  <si>
    <t>TANQUES</t>
  </si>
  <si>
    <t>TANQUE DE LOUÇA BRANCA COM COLUNA, 30L OU EQUIVALENTE - FORNECIMENTO E INSTALAÇÃO. AF_12/2013</t>
  </si>
  <si>
    <t>9.4.4</t>
  </si>
  <si>
    <t>CUBAS E PIAS</t>
  </si>
  <si>
    <t>CUBA DE EMBUTIR DE AÇO INOXIDÁVEL MÉDIA, INCLUSO VÁLVULA TIPO AMERICANA E SIFÃO TIPO GARRAFA EM METAL CROMADO - FORNECIMENTO E INSTALAÇÃO. AF_12/2013</t>
  </si>
  <si>
    <t>CUBA DE EMBUTIR OVAL EM LOUÇA BRANCA, 35 X 50CM OU EQUIVALENTE, INCLUSO VÁLVULA E SIFÃO TIPO GARRAFA EM METAL CROMADO - FORNECIMENTO E INSTALAÇÃO. AF_12/2013</t>
  </si>
  <si>
    <t>9.4.5</t>
  </si>
  <si>
    <t>LAVATORIOS</t>
  </si>
  <si>
    <t>LAVATÓRIO LOUÇA BRANCA COM COLUNA, 45 X 55CM OU EQUIVALENTE, PADRÃO MÉDIO - FORNECIMENTO E INSTALAÇÃO. AF_12/2013</t>
  </si>
  <si>
    <t>LAVATÓRIO LOUÇA BRANCA SUSPENSO, 29,5 X 39CM OU EQUIVALENTE, PADRÃO POPULAR - FORNECIMENTO E INSTALAÇÃO. AF_12/2013</t>
  </si>
  <si>
    <t>9.4.6</t>
  </si>
  <si>
    <t>TORNEIRAS E MISTURADORES</t>
  </si>
  <si>
    <t>TORNEIRA CROMADA TUBO MÓVEL, DE MESA, 1/2" OU 3/4", PARA PIA DE COZINHA, PADRÃO ALTO - FORNECIMENTO E INSTALAÇÃO. AF_12/2013</t>
  </si>
  <si>
    <t>TORNEIRA CROMADA 1/2" OU 3/4" PARA TANQUE, PADRÃO MÉDIO - FORNECIMENTO E INSTALAÇÃO. AF_12/2013</t>
  </si>
  <si>
    <t>9.4.8</t>
  </si>
  <si>
    <t>APARELHOS SANITARIOS</t>
  </si>
  <si>
    <t>VASO SANITÁRIO SIFONADO COM CAIXA ACOPLADA LOUÇA BRANCA - PADRÃO MÉDIO, INCLUSO ENGATE FLEXÍVEL EM METAL CROMADO, 1/2 X 40CM - FORNECIMENTO E INSTALAÇÃO. AF_12/2013</t>
  </si>
  <si>
    <t>74234/1</t>
  </si>
  <si>
    <t>MICTORIO SIFONADO DE LOUCA BRANCA COM PERTENCES, COM REGISTRO DE PRESSAO 1/2" COM CANOPLA CROMADA ACABAMENTO SIMPLES E CONJUNTO PARA FIXACAO  - FORNECIMENTO E INSTALACAO</t>
  </si>
  <si>
    <t>9.4.9</t>
  </si>
  <si>
    <t>SABONETERIAS E PAPELEIRAS</t>
  </si>
  <si>
    <t>SABONETEIRA PLASTICA TIPO DISPENSER PARA SABONETE LIQUIDO COM RESERVATORIO 800 A 1500 ML, INCLUSO FIXAÇÃO. AF_10/2016</t>
  </si>
  <si>
    <t>9.4.10</t>
  </si>
  <si>
    <t>REGISTROS E VALVULAS</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</si>
  <si>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</si>
  <si>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</si>
  <si>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</si>
  <si>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</si>
  <si>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74169/1</t>
  </si>
  <si>
    <t>REGISTRO/VALVULA GLOBO ANGULAR 45 GRAUS EM LATAO PARA HIDRANTES DE INCÊNDIO PREDIAL DN 2.1/2, COM VOLANTE, CLASSE DE PRESSAO DE ATE 200 PSI - FORNECIMENTO E INSTALACAO</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</si>
  <si>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</si>
  <si>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</si>
  <si>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3/4", COM ACABAMENTO E CANOPLA CROMADOS. FORNECIDO E INSTALADO EM RAMAL DE ÁGUA. AF_12/2014</t>
  </si>
  <si>
    <t>VÁLVULA DE RETENÇÃO VERTICAL, DE BRONZE, ROSCÁVEL, 1" - FORNECIMENTO E INSTALAÇÃO. AF_01/2019</t>
  </si>
  <si>
    <t>VÁLVULA DE RETENÇÃO VERTICAL, DE BRONZE, ROSCÁVEL, 1 1/4" - FORNECIMENTO E INSTALAÇÃO. AF_01/2019</t>
  </si>
  <si>
    <t>VÁLVULA DE RETENÇÃO HORIZONTAL, DE BRONZE, ROSCÁVEL, 2 1/2" - FORNECIMENTO E INSTALAÇÃO. AF_01/2019</t>
  </si>
  <si>
    <t>(COMPOSIÇÃO REPRESENTATIVA) DO SERVIÇO DE INSTALAÇÃO DE TUBOS DE PVC, SOLDÁVEL, ÁGUA FRIA, DN 60 MM (INSTALADO EM PRUMADA), INCLUSIVE CONEXÕES, CORTES E FIXAÇÕES, PARA PRÉDIOS. AF_10/2015</t>
  </si>
  <si>
    <t>CISTERNA DE POLIETILENO 10.000L PARA ÁGUA FRIA - FORNECIMENTO E INSTALAÇÃO</t>
  </si>
  <si>
    <t>VASO SANITÁRIO PARA PCD, COM CAIXA ACOPLADA LOUÇA BRANCA - FORNECIMENTO E INSTALAÇÃO</t>
  </si>
  <si>
    <t>TORNEIRA CROMADA DE MESA, PARA LAVATÓRIO, COM SENSOR -FORNECIMENTO E INSTALAÇÃO.</t>
  </si>
  <si>
    <t>PAPELEIRA PLASTICA TIPO DISPENSER PARA PAPEL HIGIENICO ROLAO  - FORNECIMENTO E FIXAÇÃO</t>
  </si>
  <si>
    <t>TOALHEIRO PLASTICO TIPO DISPENSER PARA PAPEL TOALHA INTERFOLHADO - FORNECIMENTO E FIXAÇÃO</t>
  </si>
  <si>
    <t>BANCADA EM GRANITO CINZA POLIDO PARA BANCADA, E=2,5 CM, FORNECIMENTO E INSTALAÇÃO.</t>
  </si>
  <si>
    <t>BARRA DE APOIO, RETA, FIXA, EM AÇO INOX, C=80 CM, PARA VASO SANITÁRIO</t>
  </si>
  <si>
    <t>BARRA DE APOIO, RETA, FIXA, EM AÇO INOX, C=70 CM, PARA VASO SANITÁRIO</t>
  </si>
  <si>
    <t>BARRA DE APOIO, CURVA, FIXA, EM AÇO INOX, C=70 CM, PARA LAVATÓRIO</t>
  </si>
  <si>
    <t>COT</t>
  </si>
  <si>
    <t>EXTINTOR DE PÓ QUÍMICO ABC 4KG - FORNECIMENTO E INSTALAÇÃO</t>
  </si>
  <si>
    <t>PLACA INDICATIVA DE ALARME DE INCÊNDIO</t>
  </si>
  <si>
    <t>PLACA INDICATIVA DE EXTINTOR DE INCÊNDIO</t>
  </si>
  <si>
    <t>PLACA DE SINALIZAÇÃO DE SAÍDA DE EMERGÊNCIA - NUMERAÇÃO DO PAVIMENTO</t>
  </si>
  <si>
    <t>PLACA DE SINALIZAÇÃO DE SAÍDA DE EMERGÊNCIA S1</t>
  </si>
  <si>
    <t>PLACA DE SINALIZAÇÃO DE SAÍDA DE EMERGÊNCIA S2</t>
  </si>
  <si>
    <t>PLACA DE SINALIZAÇÃO DE SAÍDA DE EMERGÊNCIA S3</t>
  </si>
  <si>
    <t>PLACA DE SINALIZAÇÃO DE SAÍDA DE EMERGÊNCIA S4</t>
  </si>
  <si>
    <t>PLACA DE SINALIZAÇÃO DE SAÍDA DE EMERGÊNCIA S5</t>
  </si>
  <si>
    <t>PLACA DE SINALIZAÇÃO DE SAÍDA DE EMERGÊNCIA S6</t>
  </si>
  <si>
    <t>PLACA DE SINALIZAÇÃO DE SAÍDA DE EMERGÊNCIA S8</t>
  </si>
  <si>
    <t>PLACA DE SINALIZAÇÃO DE SAÍDA DE EMERGÊNCIA S9</t>
  </si>
  <si>
    <t>PLACA DE SINALIZAÇÃO DE SAÍDA DE EMERGÊNCIA S12</t>
  </si>
  <si>
    <t>PLACA INDICATIVA DE HIDRANTE</t>
  </si>
  <si>
    <t>ILUMINAÇÃO DE EMERGÊNCIA TIPO BALIZAMENTO - FORNECIMENTO E INSTALAÇÃO</t>
  </si>
  <si>
    <t>BLOCO AUTÔNOMO PARA ILUMINAÇÃO DE EMERGÊNCIA 2X55W - FORNECIMENTO E INSTALAÇÃO</t>
  </si>
  <si>
    <t>BLOCO AUTÔNOMO PARA ILUMINAÇÃO DE EMERGÊNCIA 30 LEDS - FORNECIMENTO E INSTALAÇÃO</t>
  </si>
  <si>
    <t>DETECTOR DE FUMAÇA - FORNECIMENTO E INSTALAÇÃO</t>
  </si>
  <si>
    <t>DETECTOR DE TEMPERATURA - FORNECIMENTO E INSTALAÇÃO</t>
  </si>
  <si>
    <t>CENTRAL DE ALARME DE INCÊNDIO - FORNECIMENTO E INSTALAÇÃO</t>
  </si>
  <si>
    <t>ACIONADOR MANUAL DO SISTEMA DE ALARME DE INCÊNDIO - FORNECIMENTO E INSTALAÇÃO</t>
  </si>
  <si>
    <t>BARRA ANTI PÂNICO PARA PORTAS DE DUAS FOLHAS COM ACIONAMENTO POR PRESSÃO EM UMA BARRA HORIZONTAL - FORNECIMENTO E INSTALAÇÃO</t>
  </si>
  <si>
    <t>AVISADOR SONORO TIPO SIRENE - FORNECIMENTO E INSTALAÇÃO</t>
  </si>
  <si>
    <t>ACIONADOR DE BOMBA DE INCÊNDIO - BOTOEIRA TIPO LIGA/DESLIGA - FORNECIMENTO E INSTALAÇÃO</t>
  </si>
  <si>
    <t>PLACA DE SAÍDA DE EMERGÊNGIA - PORTA CORTA-FOGO 20X40CM</t>
  </si>
  <si>
    <t>PLACA DE SAÍDA DE EMERGÊNGIA - ESCADA PRESSURIZADA 20X40CM</t>
  </si>
  <si>
    <t>CONJUNTO MOTOBOMBA - 8CV - 150MM - 27M³/H - 41,0MCA - 3500RPM - FORNECIMENTO E INSTALAÇÃO</t>
  </si>
  <si>
    <t>PLACA DE CAPACIDADE DE PÚBLICO EM CHAPA DE AÇO GALVANIZADO</t>
  </si>
  <si>
    <t>VÁLVULA GLOBO 1.1/4 - FORNECIMENTO E INSTALAÇÃO</t>
  </si>
  <si>
    <t>BOMBA DE RECALQUE - 15MCA, 0,5CV, Q=2M3/H - FORNECIMENTO E INSTALAÇÃO</t>
  </si>
  <si>
    <t>BOMBA DE RECALQUE - 51MCA, 1,5CV, Q=3,5M3/H - FORNECIMENTO E INSTALAÇÃO</t>
  </si>
  <si>
    <t>ACIONADOR MANUAL DO SISTEMA DE PRESSURIZAÇÃO E EXAUSTÃO - FORNECIMENTO E INSTALAÇÃO</t>
  </si>
  <si>
    <t>FLANGE EM AÇO GALVANIZADO, 3'', INSTALADO EM RESERVAÇÃO DE ÁGUA DE EDIFICAÇÃO - FORNECIMENTO E INSTALAÇÃO</t>
  </si>
  <si>
    <t>SPRINKLER TIPO UPRIGHT, 68 °C, UNIÃO POR ROSCA DN 15 (1/2") - INCLUSIVE CONECÇÕES 1/2" - FORNECIMENTO E INSTALAÇÃO</t>
  </si>
  <si>
    <t>VÁLVULA DE ALARME E GOVERNO 3", EM FERRO FUNDIDO - FORNECIMENTO E INSTALAÇÃO</t>
  </si>
  <si>
    <t>BOMBA 10CV TRIFÁSICO 152MM 3500RPM SUCÇÃO X RECALQUE (3"x3") - FORNECIMENTO E INSTALAÇÃO</t>
  </si>
  <si>
    <t>TUBO DE AÇO GALVANIZADO COM COSTURA, CLASSE MÉDIA, CONEXÃO ROSQUEADA, DN 32 (1 1/4"), PARA REDE DE SPRINKLER - INCLUSIVE CONEÇÕES E SUPORTE - FORNECIMENTO E INSTALAÇÃO</t>
  </si>
  <si>
    <t>TUBO DE AÇO GALVANIZADO COM COSTURA, CLASSE MÉDIA, CONEXÃO ROSQUEADA, DN 50 (2"), PARA REDE DE SPRINKLER - INCLUSIVE CONEÇÕES E SUPORTE - FORNECIMENTO E INSTALAÇÃO</t>
  </si>
  <si>
    <t>TUBO DE AÇO GALVANIZADO COM COSTURA, CLASSE MÉDIA, CONEXÃO ROSQUEADA, DN 65 (2 1/2"), PARA REDE DE SPRINKLER - INCLUSIVE CONEÇÕES E SUPORTE - FORNECIMENTO E INSTALAÇÃO</t>
  </si>
  <si>
    <t>TUBO DE AÇO GALVANIZADO COM COSTURA, CLASSE MÉDIA, CONEXÃO ROSQUEADA, DN 80 (3"), PARA REDE DE SPRINKLER - INCLUSIVE CONEÇÕES E SUPORTE - FORNECIMENTO E INSTALAÇÃO</t>
  </si>
  <si>
    <t>EXTINTOR DE ESPUMA MECÂNICA - 10B</t>
  </si>
  <si>
    <t>PLACA DE SINALIZAÇÃO DE SAÍDA DE EMERGÊNCIA S7</t>
  </si>
  <si>
    <t>10.1</t>
  </si>
  <si>
    <t>REVESTIMENTOS E ISOLAMENTOS DE PAREDES E TETOS</t>
  </si>
  <si>
    <t>10.1.2</t>
  </si>
  <si>
    <t>CHAPISCO</t>
  </si>
  <si>
    <t>CHAPISCO APLICADO EM ALVENARIAS E ESTRUTURAS DE CONCRETO INTERNAS, COM COLHER DE PEDREIRO.  ARGAMASSA TRAÇO 1:3 COM PREPARO MANUAL. AF_06/2014</t>
  </si>
  <si>
    <t>CHAPISCO APLICADO NO TETO, COM ROLO PARA TEXTURA ACRÍLICA. ARGAMASSA TRAÇO 1:4 E EMULSÃO POLIMÉRICA (ADESIVO) COM PREPARO EM BETONEIRA 400L. AF_06/2014</t>
  </si>
  <si>
    <t>CHAPISCO APLICADO EM ALVENARIA (COM PRESENÇA DE VÃOS) E ESTRUTURAS DE CONCRETO DE FACHADA, COM COLHER DE PEDREIRO.  ARGAMASSA TRAÇO 1:3 COM PREPARO MANUAL. AF_06/2014</t>
  </si>
  <si>
    <t>10.1.3</t>
  </si>
  <si>
    <t>EMBOCO</t>
  </si>
  <si>
    <t>(COMPOSIÇÃO REPRESENTATIVA) DO SERVIÇO DE EMBOÇO/MASSA ÚNICA, TRAÇO 1:2:8, PREPARO MECÂNICO, COM BETONEIRA DE 400L, EM PAREDES DE AMBIENTES INTERNOS, COM EXECUÇÃO DE TALISCAS, PARA EDIFICAÇÃO HABITACIONAL MULTIFAMILIAR (PRÉDIO). AF_11/2014</t>
  </si>
  <si>
    <t>EMBOÇO OU MASSA ÚNICA EM ARGAMASSA TRAÇO 1:2:8, PREPARO MECÂNICO COM BETONEIRA 400 L, APLICADA MANUALMENTE EM PANOS DE FACHADA COM PRESENÇA DE VÃOS, ESPESSURA DE 25 MM. AF_06/2014</t>
  </si>
  <si>
    <t>10.1.9</t>
  </si>
  <si>
    <t>CERAMICAS</t>
  </si>
  <si>
    <t>(COMPOSIÇÃO REPRESENTATIVA) DO SERVIÇO DE REVESTIMENTO CERÂMICO PARA AMBIENTES DE ÁREAS MOLHADAS, MEIA PAREDE OU PAREDE INTEIRA, COM PLACAS TIPO GRÊS OU SEMI-GRÊS, DIMENSÕES 20X20 CM, PARA EDIFICAÇÃO HABITACIONAL MULTIFAMILIAR (PRÉDIO). AF_11/2014</t>
  </si>
  <si>
    <t>10.1.11</t>
  </si>
  <si>
    <t>REVESTIMENTO COM PEDRA</t>
  </si>
  <si>
    <t>REVESTIMENTO CERÂMICO PARA PISO COM PLACAS TIPO PORCELANATO DE DIMENSÕES 60X60 CM APLICADA EM AMBIENTES DE ÁREA MAIOR QUE 10 M². AF_06/2014</t>
  </si>
  <si>
    <t>10.1.15</t>
  </si>
  <si>
    <t>FORRO DE GESSO</t>
  </si>
  <si>
    <t>FORRO EM DRYWALL, PARA AMBIENTES COMERCIAIS, INCLUSIVE ESTRUTURA DE FIXAÇÃO. AF_05/2017_P</t>
  </si>
  <si>
    <t>ACABAMENTOS PARA FORRO (SANCA DE GESSO MONTADA NA OBRA). AF_05/2017_P</t>
  </si>
  <si>
    <t>10.2</t>
  </si>
  <si>
    <t>IMPERMEABILIZACOES E PROTECOES</t>
  </si>
  <si>
    <t>10.2.4</t>
  </si>
  <si>
    <t>IMPERMEABILIZACAO COM MANTAS</t>
  </si>
  <si>
    <t>IMPERMEABILIZAÇÃO DE SUPERFÍCIE COM MANTA ASFÁLTICA, UMA CAMADA, INCLUSIVE APLICAÇÃO DE PRIMER ASFÁLTICO, E=3MM. AF_06/2018</t>
  </si>
  <si>
    <t>10.2.6</t>
  </si>
  <si>
    <t>IMPERMEABILIZACAO COM PINTURAS</t>
  </si>
  <si>
    <t>IMPERMEABILIZAÇÃO DE SUPERFÍCIE COM ARGAMASSA POLIMÉRICA / MEMBRANA ACRÍLICA, 4 DEMÃOS, REFORÇADA COM VÉU DE POLIÉSTER (MAV). AF_06/2018</t>
  </si>
  <si>
    <t>74106/1</t>
  </si>
  <si>
    <t>IMPERMEABILIZACAO DE ESTRUTURAS ENTERRADAS, COM TINTA ASFALTICA, DUAS DEMAOS.</t>
  </si>
  <si>
    <t>10.2.9</t>
  </si>
  <si>
    <t>PROTEÇÃO MECÂNICA</t>
  </si>
  <si>
    <t>PROTEÇÃO MECÂNICA DE SUPERFÍCIE HORIZONTAL COM ARGAMASSA DE CIMENTO E AREIA, TRAÇO 1:3, E=2CM. AF_06/2018</t>
  </si>
  <si>
    <t>10.2.10</t>
  </si>
  <si>
    <t>PEITORIL</t>
  </si>
  <si>
    <t>PEITORIL EM MARMORE BRANCO, LARGURA DE 15CM, ASSENTADO COM ARGAMASSA TRACO 1:4 (CIMENTO E AREIA MEDIA), PREPARO MANUAL DA ARGAMASSA</t>
  </si>
  <si>
    <t>PEITORIL EM MARMORE BRANCO, LARGURA DE 25CM, ASSENTADO COM ARGAMASSA TRACO 1:3 (CIMENTO E AREIA MEDIA), PREPARO MANUAL DA ARGAMASSA</t>
  </si>
  <si>
    <t>10.3</t>
  </si>
  <si>
    <t>REVESTIMENTO DE PISOS</t>
  </si>
  <si>
    <t>10.3.2</t>
  </si>
  <si>
    <t>CONTRAPISO</t>
  </si>
  <si>
    <t>CONTRAPISO EM ARGAMASSA TRAÇO 1:4 (CIMENTO E AREIA), PREPARO MECÂNICO COM BETONEIRA 400 L, APLICADO EM ÁREAS SECAS SOBRE LAJE, ADERIDO, ESPESSURA 3CM. AF_06/2014</t>
  </si>
  <si>
    <t>10.3.4</t>
  </si>
  <si>
    <t>PISO CIMENTADO</t>
  </si>
  <si>
    <t>PISO CIMENTADO, TRAÇO 1:3 (CIMENTO E AREIA), ACABAMENTO LISO, ESPESSURA 3,0 CM, PREPARO MECÂNICO DA ARGAMASSA. AF_06/2018</t>
  </si>
  <si>
    <t>10.3.8</t>
  </si>
  <si>
    <t>PISO DE PEDRA E GRANILITE/MARMORITE</t>
  </si>
  <si>
    <t>PISO EM GRANITO APLICADO EM AMBIENTES INTERNOS. AF_06/2018</t>
  </si>
  <si>
    <t>10.3.11</t>
  </si>
  <si>
    <t>PISO EM BLOCO DE CONCRETO</t>
  </si>
  <si>
    <t>EXECUÇÃO DE PÁTIO/ESTACIONAMENTO EM PISO INTERTRAVADO, COM BLOCO RETANGULAR COR NATURAL DE 20 X 10 CM, ESPESSURA 8 CM. AF_12/2015</t>
  </si>
  <si>
    <t>10.3.12</t>
  </si>
  <si>
    <t>PISO EM CONCRETO</t>
  </si>
  <si>
    <t>PISO EM CONCRETO 20MPA PREPARO MECANICO, ESPESSURA 7 CM, COM ARMACAO EM TELA SOLDADA</t>
  </si>
  <si>
    <t>10.3.13</t>
  </si>
  <si>
    <t>SOLEIRAS E RODAPES</t>
  </si>
  <si>
    <t>RODAPÉ CERÂMICO DE 7CM DE ALTURA COM PLACAS TIPO ESMALTADA EXTRA DE DIMENSÕES 60X60CM. AF_06/2014</t>
  </si>
  <si>
    <t>10.4</t>
  </si>
  <si>
    <t>PINTURAS</t>
  </si>
  <si>
    <t>10.4.2</t>
  </si>
  <si>
    <t>EMASSAMENTO</t>
  </si>
  <si>
    <t>APLICAÇÃO E LIXAMENTO DE MASSA LÁTEX EM PAREDES, DUAS DEMÃOS. AF_06/2014</t>
  </si>
  <si>
    <t>APLICAÇÃO E LIXAMENTO DE MASSA LÁTEX EM TETO, UMA DEMÃO. AF_06/2014</t>
  </si>
  <si>
    <t>10.4.3</t>
  </si>
  <si>
    <t>MASSA ÚNICA</t>
  </si>
  <si>
    <t>MASSA ÚNICA, PARA RECEBIMENTO DE PINTURA, EM ARGAMASSA TRAÇO 1:2:8, PREPARO MECÂNICO COM BETONEIRA 400L, APLICADA MANUALMENTE EM TETO, ESPESSURA DE 20MM, COM EXECUÇÃO DE TALISCAS. AF_03/2015</t>
  </si>
  <si>
    <t>10.4.7</t>
  </si>
  <si>
    <t>FUNDO PREPARADOR</t>
  </si>
  <si>
    <t>APLICAÇÃO DE FUNDO SELADOR ACRÍLICO EM PAREDES, UMA DEMÃO. AF_06/2014</t>
  </si>
  <si>
    <t>APLICAÇÃO DE FUNDO SELADOR ACRÍLICO EM TETO, UMA DEMÃO. AF_06/2014</t>
  </si>
  <si>
    <t>10.4.11</t>
  </si>
  <si>
    <t>PINTURA EM PAREDES / ALVENARIA</t>
  </si>
  <si>
    <t>APLICAÇÃO MANUAL DE PINTURA COM TINTA LÁTEX ACRÍLICA EM PAREDES, DUAS DEMÃOS. AF_06/2014</t>
  </si>
  <si>
    <t>10.4.12</t>
  </si>
  <si>
    <t>PINTURA EM FACHADAS</t>
  </si>
  <si>
    <t>APLICAÇÃO MANUAL DE PINTURA COM TINTA TEXTURIZADA ACRÍLICA EM PANOS COM PRESENÇA DE VÃOS DE EDIFÍCIOS DE MÚLTIPLOS PAVIMENTOS, DUAS CORES. AF_06/2014</t>
  </si>
  <si>
    <t>10.4.13</t>
  </si>
  <si>
    <t>PINTURA EM TETOS</t>
  </si>
  <si>
    <t>APLICAÇÃO MANUAL DE PINTURA COM TINTA LÁTEX ACRÍLICA EM TETO, DUAS DEMÃOS. AF_06/2014</t>
  </si>
  <si>
    <t>10.4.16</t>
  </si>
  <si>
    <t>PINTURA EM PISO</t>
  </si>
  <si>
    <t>74245/1</t>
  </si>
  <si>
    <t>PINTURA ACRILICA EM PISO CIMENTADO DUAS DEMAOS</t>
  </si>
  <si>
    <t>PINTURA ACRILICA PARA SINALIZAÇÃO HORIZONTAL EM PISO CIMENTADO</t>
  </si>
  <si>
    <t>LOCAÇÃO DE ANDAIME PARA EXECUÇÃO DE REVESTIMENTO DE FACHADA</t>
  </si>
  <si>
    <t>BRISE EM TUBOS DE ALUMÍNIO 25X50 COM ESPAÇAMENTO DE 30MM E ESTRUTURA EM TUBO METÁLICO 80X40 NA PAREDE 2MM COM PINTURA ELETROSTÁTICA PÓ</t>
  </si>
  <si>
    <t>SINAPI-I</t>
  </si>
  <si>
    <t>FORRO DE FIBRA MINERAL EM PLACAS DE 625 X 625 MM, E = 15 MM, BORDA RETA, COM PINTURA ANTIMOFO, APOIADO EM PERFIL DE ACO GALVANIZADO COM 24 MM DE BASE - INSTALADO</t>
  </si>
  <si>
    <t>PISO ELEVADO COM 2 PLACAS DE ACO COM ENCHIMENTO DE CONCRETO CELULAR, INCLUSO BASE/HASTE/CRUZETAS, 60 X 60 CM, H = *28* CM, RESISTENCIA CARGA CONCENTRADA 496 KG (COM COLOCACAO)</t>
  </si>
  <si>
    <t>ARGILA EXPANDIDA ESPESSURA 5CM - FORNECIMENTO E COLOCAÇÃO</t>
  </si>
  <si>
    <t>PISO INDUSTRIAL DE ALTA RESISTENCIA, ESPESSURA 8MM, INCLUSO JUNTAS DE DILATACAO PLASTICAS E POLIMENTO MECANIZADO</t>
  </si>
  <si>
    <t>11.1</t>
  </si>
  <si>
    <t>PAVIMENTACAO E CALCAMENTO</t>
  </si>
  <si>
    <t>11.1.2</t>
  </si>
  <si>
    <t>REGULARIZACAO</t>
  </si>
  <si>
    <t>REGULARIZAÇÃO E COMPACTAÇÃO DE SUBLEITO DE SOLO  PREDOMINANTEMENTE ARGILOSO. AF_11/2019</t>
  </si>
  <si>
    <t>EXECUÇÃO E COMPACTAÇÃO DE BASE E OU SUB-BASE PARA PAVIMENTAÇÃO DE SOLO (PREDOMINANTEMENTE ARGILOSO) BRITA - 40/60 - EXCLUSIVE SOLO, ESCAVAÇÃO, CARGA E TRANSPORTE. AF_11/2019</t>
  </si>
  <si>
    <t>11.1.4</t>
  </si>
  <si>
    <t>BASE</t>
  </si>
  <si>
    <t>BASE PARA PAVIMENTACAO COM BRITA GRADUADA, INCLUSIVE COMPACTACAO</t>
  </si>
  <si>
    <t>11.1.9</t>
  </si>
  <si>
    <t>MEIO-FIO E SARJETA</t>
  </si>
  <si>
    <t>ASSENTAMENTO DE GUIA (MEIO-FIO) EM TRECHO RETO, CONFECCIONADA EM CONCRETO PRÉ-FABRICADO, DIMENSÕES 100X15X13X20 CM (COMPRIMENTO X BASE INFERIOR X BASE SUPERIOR X ALTURA), PARA URBANIZAÇÃO INTERNA DE EMPREENDIMENTOS. AF_06/2016_P</t>
  </si>
  <si>
    <t>11.2</t>
  </si>
  <si>
    <t>PAISAGISMO E EQUIPAMENTOS EXTERNOS</t>
  </si>
  <si>
    <t>11.2.1</t>
  </si>
  <si>
    <t>MANUTENCAO / REPAROS - PAISAGISMO E EQUIPAMENTOS EXTERNOS</t>
  </si>
  <si>
    <t>APLICAÇÃO DE ADUBO EM SOLO. AF_05/2018</t>
  </si>
  <si>
    <t>11.2.2</t>
  </si>
  <si>
    <t>PLANTAS</t>
  </si>
  <si>
    <t>PLANTIO DE GRAMA EM PLACAS. AF_05/2018</t>
  </si>
  <si>
    <t>LIMPEZA FINAL DE OBRA</t>
  </si>
  <si>
    <t>ELEVADOR DE PASSAGEIROS COM 9 PARADAS, COM CAPACIDADE MÍNIMA DE 14 PESSOAS</t>
  </si>
  <si>
    <t>variações</t>
  </si>
  <si>
    <t>maior que 80%</t>
  </si>
  <si>
    <t>CONSTRUÇÃO DO PAÇO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</si>
</sst>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8">
    <font>
      <sz val="10"/>
      <name val="Arial"/>
      <charset val="134"/>
    </font>
    <font>
      <sz val="11"/>
      <color theme="1"/>
      <name val="Calibri"/>
      <family val="2"/>
      <scheme val="minor"/>
    </font>
    <font>
      <sz val="10"/>
      <name val="Arial"/>
      <charset val="134"/>
    </font>
    <font>
      <sz val="8"/>
      <name val="Arial"/>
      <charset val="134"/>
    </font>
    <font>
      <b/>
      <sz val="8"/>
      <name val="Arial"/>
      <charset val="134"/>
    </font>
    <font>
      <b/>
      <sz val="8"/>
      <color indexed="8"/>
      <name val="Arial"/>
      <charset val="134"/>
    </font>
    <font>
      <sz val="10"/>
      <name val="MS Sans Serif"/>
      <charset val="134"/>
    </font>
    <font>
      <sz val="10"/>
      <name val="Times New Roman"/>
      <charset val="134"/>
    </font>
    <font>
      <b/>
      <sz val="10"/>
      <name val="Times New Roman"/>
      <charset val="134"/>
    </font>
    <font>
      <sz val="8"/>
      <name val="Times New Roman"/>
      <charset val="134"/>
    </font>
    <font>
      <sz val="8"/>
      <color indexed="9"/>
      <name val="Times New Roman"/>
      <charset val="134"/>
    </font>
    <font>
      <sz val="11"/>
      <color theme="1"/>
      <name val="Calibri"/>
      <charset val="134"/>
      <scheme val="minor"/>
    </font>
    <font>
      <sz val="11"/>
      <color indexed="8"/>
      <name val="Calibri"/>
      <charset val="134"/>
    </font>
    <font>
      <sz val="10"/>
      <name val="Arial"/>
      <family val="2"/>
    </font>
    <font>
      <sz val="8"/>
      <name val="Arial"/>
      <family val="2"/>
    </font>
    <font>
      <b/>
      <sz val="8"/>
      <name val="Arial"/>
      <family val="2"/>
    </font>
    <font>
      <b/>
      <sz val="16"/>
      <name val="Arial"/>
      <family val="2"/>
    </font>
    <font>
      <sz val="16"/>
      <name val="Arial"/>
      <family val="2"/>
    </font>
  </fonts>
  <fills count="3">
    <fill>
      <patternFill patternType="none"/>
    </fill>
    <fill>
      <patternFill patternType="gray125"/>
    </fill>
    <fill>
      <patternFill patternType="solid">
        <fgColor indexed="9"/>
        <bgColor indexed="64"/>
      </patternFill>
    </fill>
  </fills>
  <borders count="59">
    <border>
      <left/>
      <right/>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hair">
        <color auto="1"/>
      </right>
      <top style="medium">
        <color auto="1"/>
      </top>
      <bottom style="thin">
        <color auto="1"/>
      </bottom>
      <diagonal/>
    </border>
    <border>
      <left/>
      <right/>
      <top style="medium">
        <color auto="1"/>
      </top>
      <bottom style="thin">
        <color auto="1"/>
      </bottom>
      <diagonal/>
    </border>
    <border>
      <left style="hair">
        <color auto="1"/>
      </left>
      <right/>
      <top style="medium">
        <color auto="1"/>
      </top>
      <bottom style="thin">
        <color auto="1"/>
      </bottom>
      <diagonal/>
    </border>
    <border>
      <left style="medium">
        <color auto="1"/>
      </left>
      <right style="hair">
        <color auto="1"/>
      </right>
      <top/>
      <bottom/>
      <diagonal/>
    </border>
    <border>
      <left style="hair">
        <color auto="1"/>
      </left>
      <right/>
      <top/>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medium">
        <color auto="1"/>
      </right>
      <top/>
      <bottom/>
      <diagonal/>
    </border>
    <border>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hair">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double">
        <color auto="1"/>
      </bottom>
      <diagonal/>
    </border>
    <border>
      <left style="thin">
        <color auto="1"/>
      </left>
      <right/>
      <top/>
      <bottom style="double">
        <color auto="1"/>
      </bottom>
      <diagonal/>
    </border>
    <border>
      <left style="thin">
        <color auto="1"/>
      </left>
      <right style="thin">
        <color auto="1"/>
      </right>
      <top style="thin">
        <color auto="1"/>
      </top>
      <bottom style="double">
        <color auto="1"/>
      </bottom>
      <diagonal/>
    </border>
    <border>
      <left style="medium">
        <color auto="1"/>
      </left>
      <right style="thin">
        <color auto="1"/>
      </right>
      <top style="double">
        <color auto="1"/>
      </top>
      <bottom style="thin">
        <color auto="1"/>
      </bottom>
      <diagonal/>
    </border>
    <border>
      <left style="medium">
        <color auto="1"/>
      </left>
      <right style="thin">
        <color auto="1"/>
      </right>
      <top style="double">
        <color auto="1"/>
      </top>
      <bottom/>
      <diagonal/>
    </border>
    <border>
      <left/>
      <right style="thin">
        <color auto="1"/>
      </right>
      <top/>
      <bottom style="double">
        <color auto="1"/>
      </bottom>
      <diagonal/>
    </border>
    <border>
      <left/>
      <right style="thin">
        <color auto="1"/>
      </right>
      <top style="double">
        <color auto="1"/>
      </top>
      <bottom style="thin">
        <color auto="1"/>
      </bottom>
      <diagonal/>
    </border>
    <border>
      <left style="medium">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medium">
        <color auto="1"/>
      </left>
      <right style="thin">
        <color auto="1"/>
      </right>
      <top style="thin">
        <color auto="1"/>
      </top>
      <bottom/>
      <diagonal/>
    </border>
  </borders>
  <cellStyleXfs count="19">
    <xf numFmtId="0" fontId="0" fillId="0" borderId="0"/>
    <xf numFmtId="164" fontId="2" fillId="0" borderId="0" applyFont="0" applyFill="0" applyBorder="0" applyAlignment="0" applyProtection="0"/>
    <xf numFmtId="0" fontId="6" fillId="0" borderId="0"/>
    <xf numFmtId="0" fontId="3" fillId="0" borderId="0"/>
    <xf numFmtId="0" fontId="11" fillId="0" borderId="0"/>
    <xf numFmtId="43" fontId="11" fillId="0" borderId="0" applyFont="0" applyFill="0" applyBorder="0" applyAlignment="0" applyProtection="0"/>
    <xf numFmtId="0" fontId="2" fillId="0" borderId="0"/>
    <xf numFmtId="0" fontId="12" fillId="0" borderId="0"/>
    <xf numFmtId="0" fontId="2" fillId="0" borderId="0"/>
    <xf numFmtId="0" fontId="3" fillId="0" borderId="0"/>
    <xf numFmtId="0" fontId="3" fillId="0" borderId="0"/>
    <xf numFmtId="0" fontId="2" fillId="0" borderId="0"/>
    <xf numFmtId="9" fontId="3"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164" fontId="3" fillId="0" borderId="0" applyFont="0" applyFill="0" applyBorder="0" applyAlignment="0" applyProtection="0"/>
    <xf numFmtId="0" fontId="13" fillId="0" borderId="0"/>
    <xf numFmtId="43" fontId="1" fillId="0" borderId="0" applyFont="0" applyFill="0" applyBorder="0" applyAlignment="0" applyProtection="0"/>
    <xf numFmtId="9" fontId="13" fillId="0" borderId="0" applyFont="0" applyFill="0" applyBorder="0" applyAlignment="0" applyProtection="0"/>
  </cellStyleXfs>
  <cellXfs count="143">
    <xf numFmtId="0" fontId="0" fillId="0" borderId="0" xfId="0"/>
    <xf numFmtId="0" fontId="2" fillId="0" borderId="0" xfId="0" applyFont="1"/>
    <xf numFmtId="0" fontId="3" fillId="0" borderId="0" xfId="0" applyFont="1"/>
    <xf numFmtId="49" fontId="4" fillId="0" borderId="19" xfId="0" applyNumberFormat="1" applyFont="1" applyFill="1" applyBorder="1" applyAlignment="1" applyProtection="1">
      <alignment horizontal="center"/>
    </xf>
    <xf numFmtId="0" fontId="5" fillId="0" borderId="21" xfId="0" applyFont="1" applyFill="1" applyBorder="1" applyAlignment="1" applyProtection="1"/>
    <xf numFmtId="4" fontId="4" fillId="0" borderId="3" xfId="11" applyNumberFormat="1" applyFont="1" applyFill="1" applyBorder="1" applyAlignment="1" applyProtection="1"/>
    <xf numFmtId="1" fontId="4" fillId="0" borderId="3" xfId="11" applyNumberFormat="1" applyFont="1" applyFill="1" applyBorder="1" applyAlignment="1" applyProtection="1">
      <alignment horizontal="center"/>
    </xf>
    <xf numFmtId="2" fontId="3" fillId="0" borderId="0" xfId="0" applyNumberFormat="1" applyFont="1"/>
    <xf numFmtId="49" fontId="4" fillId="0" borderId="3" xfId="11" applyNumberFormat="1" applyFont="1" applyFill="1" applyBorder="1" applyAlignment="1" applyProtection="1"/>
    <xf numFmtId="0" fontId="7" fillId="2" borderId="49" xfId="8" applyFont="1" applyFill="1" applyBorder="1"/>
    <xf numFmtId="0" fontId="8" fillId="2" borderId="49" xfId="8" applyFont="1" applyFill="1" applyBorder="1" applyAlignment="1">
      <alignment textRotation="180"/>
    </xf>
    <xf numFmtId="49" fontId="9" fillId="2" borderId="26" xfId="8" applyNumberFormat="1" applyFont="1" applyFill="1" applyBorder="1" applyAlignment="1">
      <alignment horizontal="left"/>
    </xf>
    <xf numFmtId="0" fontId="10" fillId="2" borderId="23" xfId="8" applyFont="1" applyFill="1" applyBorder="1"/>
    <xf numFmtId="0" fontId="9" fillId="2" borderId="26" xfId="8" applyFont="1" applyFill="1" applyBorder="1" applyAlignment="1">
      <alignment horizontal="center"/>
    </xf>
    <xf numFmtId="0" fontId="9" fillId="2" borderId="35" xfId="8" applyFont="1" applyFill="1" applyBorder="1" applyAlignment="1">
      <alignment horizontal="center"/>
    </xf>
    <xf numFmtId="0" fontId="9" fillId="2" borderId="23" xfId="8" applyFont="1" applyFill="1" applyBorder="1" applyAlignment="1">
      <alignment horizontal="center"/>
    </xf>
    <xf numFmtId="0" fontId="9" fillId="2" borderId="16" xfId="8" applyFont="1" applyFill="1" applyBorder="1" applyAlignment="1">
      <alignment horizontal="center"/>
    </xf>
    <xf numFmtId="0" fontId="2" fillId="0" borderId="0" xfId="8" applyProtection="1">
      <protection locked="0"/>
    </xf>
    <xf numFmtId="0" fontId="8" fillId="2" borderId="48" xfId="8" applyFont="1" applyFill="1" applyBorder="1" applyAlignment="1">
      <alignment horizontal="center"/>
    </xf>
    <xf numFmtId="1" fontId="8" fillId="2" borderId="53" xfId="8" applyNumberFormat="1" applyFont="1" applyFill="1" applyBorder="1" applyAlignment="1">
      <alignment horizontal="center"/>
    </xf>
    <xf numFmtId="1" fontId="7" fillId="2" borderId="50" xfId="8" applyNumberFormat="1" applyFont="1" applyFill="1" applyBorder="1" applyAlignment="1">
      <alignment horizontal="center"/>
    </xf>
    <xf numFmtId="1" fontId="9" fillId="2" borderId="51" xfId="8" applyNumberFormat="1" applyFont="1" applyFill="1" applyBorder="1" applyAlignment="1">
      <alignment horizontal="center"/>
    </xf>
    <xf numFmtId="49" fontId="9" fillId="2" borderId="54" xfId="8" applyNumberFormat="1" applyFont="1" applyFill="1" applyBorder="1" applyAlignment="1">
      <alignment horizontal="center"/>
    </xf>
    <xf numFmtId="1" fontId="9" fillId="2" borderId="23" xfId="8" applyNumberFormat="1" applyFont="1" applyFill="1" applyBorder="1" applyAlignment="1">
      <alignment horizontal="center"/>
    </xf>
    <xf numFmtId="49" fontId="9" fillId="2" borderId="26" xfId="8" applyNumberFormat="1" applyFont="1" applyFill="1" applyBorder="1" applyAlignment="1">
      <alignment horizontal="center"/>
    </xf>
    <xf numFmtId="0" fontId="8" fillId="2" borderId="55" xfId="8" applyFont="1" applyFill="1" applyBorder="1" applyAlignment="1">
      <alignment horizontal="center"/>
    </xf>
    <xf numFmtId="1" fontId="8" fillId="2" borderId="56" xfId="8" applyNumberFormat="1" applyFont="1" applyFill="1" applyBorder="1" applyAlignment="1">
      <alignment horizontal="center"/>
    </xf>
    <xf numFmtId="0" fontId="7" fillId="2" borderId="57" xfId="8" applyFont="1" applyFill="1" applyBorder="1"/>
    <xf numFmtId="0" fontId="8" fillId="2" borderId="57" xfId="8" applyFont="1" applyFill="1" applyBorder="1" applyAlignment="1">
      <alignment textRotation="180"/>
    </xf>
    <xf numFmtId="1" fontId="9" fillId="2" borderId="52" xfId="8" applyNumberFormat="1" applyFont="1" applyFill="1" applyBorder="1" applyAlignment="1">
      <alignment horizontal="center"/>
    </xf>
    <xf numFmtId="4" fontId="15" fillId="0" borderId="2" xfId="1" applyNumberFormat="1" applyFont="1" applyFill="1" applyBorder="1" applyAlignment="1" applyProtection="1">
      <alignment vertical="center"/>
    </xf>
    <xf numFmtId="4" fontId="15" fillId="0" borderId="20" xfId="1" applyNumberFormat="1" applyFont="1" applyFill="1" applyBorder="1" applyAlignment="1" applyProtection="1">
      <alignment vertical="center"/>
    </xf>
    <xf numFmtId="4" fontId="15" fillId="0" borderId="21" xfId="1" applyNumberFormat="1" applyFont="1" applyFill="1" applyBorder="1" applyAlignment="1" applyProtection="1">
      <alignment vertical="center"/>
    </xf>
    <xf numFmtId="0" fontId="15" fillId="0" borderId="4" xfId="0" applyFont="1" applyFill="1" applyBorder="1" applyAlignment="1">
      <alignment horizontal="left" vertical="center"/>
    </xf>
    <xf numFmtId="49" fontId="15" fillId="0" borderId="5" xfId="0" applyNumberFormat="1" applyFont="1" applyFill="1" applyBorder="1" applyAlignment="1">
      <alignment horizontal="left" vertical="center"/>
    </xf>
    <xf numFmtId="0" fontId="15" fillId="0" borderId="6"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protection locked="0"/>
    </xf>
    <xf numFmtId="0" fontId="15" fillId="0" borderId="5" xfId="0" applyFont="1" applyFill="1" applyBorder="1" applyAlignment="1">
      <alignment horizontal="left" vertical="center"/>
    </xf>
    <xf numFmtId="0" fontId="15" fillId="0" borderId="29" xfId="0" applyFont="1" applyFill="1" applyBorder="1" applyAlignment="1">
      <alignment horizontal="left" vertical="center"/>
    </xf>
    <xf numFmtId="49" fontId="15" fillId="0" borderId="30" xfId="0" applyNumberFormat="1" applyFont="1" applyFill="1" applyBorder="1" applyAlignment="1" applyProtection="1">
      <alignment horizontal="center" vertical="center"/>
      <protection locked="0"/>
    </xf>
    <xf numFmtId="0" fontId="15" fillId="0" borderId="7" xfId="0" applyFont="1" applyFill="1" applyBorder="1" applyAlignment="1">
      <alignment horizontal="left" vertical="center"/>
    </xf>
    <xf numFmtId="49" fontId="15" fillId="0" borderId="0" xfId="0" applyNumberFormat="1" applyFont="1" applyFill="1" applyBorder="1" applyAlignment="1">
      <alignment horizontal="left" vertical="center"/>
    </xf>
    <xf numFmtId="0" fontId="15" fillId="0" borderId="8" xfId="0" applyFont="1" applyFill="1" applyBorder="1" applyAlignment="1" applyProtection="1">
      <alignmen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15" fillId="0" borderId="31" xfId="0" applyFont="1" applyFill="1" applyBorder="1" applyAlignment="1">
      <alignment horizontal="left" vertical="center"/>
    </xf>
    <xf numFmtId="49" fontId="15" fillId="0" borderId="27" xfId="0" applyNumberFormat="1" applyFont="1" applyFill="1" applyBorder="1" applyAlignment="1" applyProtection="1">
      <alignment horizontal="center" vertical="center"/>
      <protection locked="0"/>
    </xf>
    <xf numFmtId="0" fontId="15" fillId="0" borderId="9"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0" xfId="0" applyFont="1" applyFill="1" applyBorder="1" applyAlignment="1">
      <alignment horizontal="centerContinuous" vertical="center" wrapText="1"/>
    </xf>
    <xf numFmtId="1" fontId="15" fillId="0" borderId="11" xfId="0" applyNumberFormat="1" applyFont="1" applyFill="1" applyBorder="1" applyAlignment="1">
      <alignment horizontal="center" vertical="center" wrapText="1"/>
    </xf>
    <xf numFmtId="4" fontId="15" fillId="0" borderId="12" xfId="0" applyNumberFormat="1" applyFont="1" applyFill="1" applyBorder="1" applyAlignment="1">
      <alignment horizontal="centerContinuous" vertical="center" wrapText="1"/>
    </xf>
    <xf numFmtId="164" fontId="15" fillId="0" borderId="5" xfId="1" applyFont="1" applyFill="1" applyBorder="1" applyAlignment="1" applyProtection="1">
      <alignment horizontal="centerContinuous" vertical="center"/>
    </xf>
    <xf numFmtId="4" fontId="15" fillId="0" borderId="5" xfId="0" applyNumberFormat="1" applyFont="1" applyFill="1" applyBorder="1" applyAlignment="1">
      <alignment horizontal="centerContinuous" vertical="center"/>
    </xf>
    <xf numFmtId="4" fontId="15" fillId="0" borderId="30" xfId="0" applyNumberFormat="1" applyFont="1" applyFill="1" applyBorder="1" applyAlignment="1">
      <alignment horizontal="centerContinuous" vertical="center"/>
    </xf>
    <xf numFmtId="0" fontId="15" fillId="0" borderId="13" xfId="0" applyFont="1" applyFill="1" applyBorder="1" applyAlignment="1">
      <alignment horizontal="left" vertical="center" wrapText="1"/>
    </xf>
    <xf numFmtId="49" fontId="15" fillId="0" borderId="14" xfId="0" applyNumberFormat="1" applyFont="1" applyFill="1" applyBorder="1" applyAlignment="1">
      <alignment horizontal="left" vertical="center" wrapText="1"/>
    </xf>
    <xf numFmtId="0" fontId="15" fillId="0" borderId="15" xfId="0" applyFont="1" applyFill="1" applyBorder="1" applyAlignment="1">
      <alignment horizontal="centerContinuous" vertical="center" wrapText="1"/>
    </xf>
    <xf numFmtId="1" fontId="15" fillId="0" borderId="15" xfId="0" applyNumberFormat="1" applyFont="1" applyFill="1" applyBorder="1" applyAlignment="1">
      <alignment horizontal="center" vertical="center" wrapText="1"/>
    </xf>
    <xf numFmtId="164" fontId="15" fillId="0" borderId="17" xfId="1" applyFont="1" applyFill="1" applyBorder="1" applyAlignment="1" applyProtection="1">
      <alignment horizontal="center" vertical="center"/>
    </xf>
    <xf numFmtId="164" fontId="15" fillId="0" borderId="18" xfId="1" applyFont="1" applyFill="1" applyBorder="1" applyAlignment="1" applyProtection="1">
      <alignment horizontal="center" vertical="center"/>
    </xf>
    <xf numFmtId="4" fontId="15" fillId="0" borderId="32" xfId="0" applyNumberFormat="1" applyFont="1" applyFill="1" applyBorder="1" applyAlignment="1">
      <alignment horizontal="center" vertical="center" wrapText="1"/>
    </xf>
    <xf numFmtId="4" fontId="15" fillId="0" borderId="33" xfId="0" applyNumberFormat="1" applyFont="1" applyFill="1" applyBorder="1" applyAlignment="1">
      <alignment horizontal="center" vertical="center" wrapText="1"/>
    </xf>
    <xf numFmtId="0" fontId="15" fillId="0" borderId="19" xfId="0"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0" fontId="15" fillId="0" borderId="21" xfId="0" applyFont="1" applyFill="1" applyBorder="1" applyAlignment="1">
      <alignment vertical="center"/>
    </xf>
    <xf numFmtId="0" fontId="14" fillId="0" borderId="21" xfId="0" applyFont="1" applyFill="1" applyBorder="1" applyAlignment="1">
      <alignment horizontal="center" vertical="center"/>
    </xf>
    <xf numFmtId="4" fontId="15" fillId="0" borderId="3" xfId="1" applyNumberFormat="1" applyFont="1" applyFill="1" applyBorder="1" applyAlignment="1" applyProtection="1">
      <alignment horizontal="center" vertical="center"/>
      <protection locked="0"/>
    </xf>
    <xf numFmtId="4" fontId="15" fillId="0" borderId="20" xfId="11" applyNumberFormat="1" applyFont="1" applyFill="1" applyBorder="1" applyAlignment="1">
      <alignment vertical="center"/>
    </xf>
    <xf numFmtId="4" fontId="15" fillId="0" borderId="34" xfId="11" applyNumberFormat="1" applyFont="1" applyFill="1" applyBorder="1" applyAlignment="1">
      <alignment vertical="center"/>
    </xf>
    <xf numFmtId="0" fontId="14" fillId="0" borderId="13" xfId="0"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0" fontId="14" fillId="0" borderId="23" xfId="0" applyFont="1" applyFill="1" applyBorder="1" applyAlignment="1">
      <alignment horizontal="center" vertical="center"/>
    </xf>
    <xf numFmtId="4" fontId="15" fillId="0" borderId="24" xfId="1" applyNumberFormat="1" applyFont="1" applyFill="1" applyBorder="1" applyAlignment="1" applyProtection="1">
      <alignment horizontal="center" vertical="center"/>
      <protection locked="0"/>
    </xf>
    <xf numFmtId="4" fontId="15" fillId="0" borderId="25" xfId="1" applyNumberFormat="1" applyFont="1" applyFill="1" applyBorder="1" applyAlignment="1" applyProtection="1">
      <alignment horizontal="center" vertical="center"/>
      <protection locked="0"/>
    </xf>
    <xf numFmtId="4" fontId="15" fillId="0" borderId="35" xfId="11" applyNumberFormat="1" applyFont="1" applyFill="1" applyBorder="1" applyAlignment="1">
      <alignment vertical="center"/>
    </xf>
    <xf numFmtId="4" fontId="14" fillId="0" borderId="37" xfId="0" applyNumberFormat="1" applyFont="1" applyFill="1" applyBorder="1" applyAlignment="1">
      <alignment vertical="center"/>
    </xf>
    <xf numFmtId="0" fontId="14" fillId="0" borderId="24" xfId="0" applyFont="1" applyFill="1" applyBorder="1" applyAlignment="1">
      <alignment horizontal="left" vertical="center" wrapText="1"/>
    </xf>
    <xf numFmtId="4" fontId="14" fillId="0" borderId="23" xfId="0" applyNumberFormat="1" applyFont="1" applyFill="1" applyBorder="1" applyAlignment="1" applyProtection="1">
      <alignment vertical="center"/>
      <protection locked="0"/>
    </xf>
    <xf numFmtId="4" fontId="14" fillId="0" borderId="23" xfId="0" applyNumberFormat="1" applyFont="1" applyFill="1" applyBorder="1" applyAlignment="1">
      <alignment vertical="center"/>
    </xf>
    <xf numFmtId="0" fontId="14" fillId="0" borderId="38"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0" fontId="14" fillId="0" borderId="38" xfId="0" applyFont="1" applyFill="1" applyBorder="1" applyAlignment="1" applyProtection="1">
      <alignment horizontal="center" vertical="center" wrapText="1"/>
      <protection locked="0"/>
    </xf>
    <xf numFmtId="0" fontId="15" fillId="0" borderId="24" xfId="0" applyFont="1" applyFill="1" applyBorder="1" applyAlignment="1">
      <alignment horizontal="left" vertical="center" wrapText="1"/>
    </xf>
    <xf numFmtId="49" fontId="14" fillId="0" borderId="39" xfId="0" applyNumberFormat="1" applyFont="1" applyFill="1" applyBorder="1" applyAlignment="1" applyProtection="1">
      <alignment horizontal="center" vertical="center" wrapText="1"/>
      <protection locked="0"/>
    </xf>
    <xf numFmtId="0" fontId="14" fillId="0" borderId="40"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center" vertical="center"/>
      <protection locked="0"/>
    </xf>
    <xf numFmtId="4" fontId="14" fillId="0" borderId="41" xfId="0" applyNumberFormat="1" applyFont="1" applyFill="1" applyBorder="1" applyAlignment="1" applyProtection="1">
      <alignment vertical="center"/>
      <protection locked="0"/>
    </xf>
    <xf numFmtId="4" fontId="14" fillId="0" borderId="24" xfId="0" applyNumberFormat="1" applyFont="1" applyFill="1" applyBorder="1" applyAlignment="1">
      <alignment vertical="center"/>
    </xf>
    <xf numFmtId="4" fontId="15" fillId="0" borderId="15" xfId="1" applyNumberFormat="1" applyFont="1" applyFill="1" applyBorder="1" applyAlignment="1" applyProtection="1">
      <alignment horizontal="center" vertical="center"/>
      <protection locked="0"/>
    </xf>
    <xf numFmtId="4" fontId="15" fillId="0" borderId="14" xfId="1" applyNumberFormat="1" applyFont="1" applyFill="1" applyBorder="1" applyAlignment="1" applyProtection="1">
      <alignment horizontal="center" vertical="center"/>
      <protection locked="0"/>
    </xf>
    <xf numFmtId="4" fontId="15" fillId="0" borderId="26" xfId="11" applyNumberFormat="1" applyFont="1" applyFill="1" applyBorder="1" applyAlignment="1">
      <alignment vertical="center"/>
    </xf>
    <xf numFmtId="0" fontId="14" fillId="0" borderId="16" xfId="0" applyFont="1" applyFill="1" applyBorder="1" applyAlignment="1">
      <alignment horizontal="center" vertical="center"/>
    </xf>
    <xf numFmtId="4" fontId="14" fillId="0" borderId="25" xfId="0" applyNumberFormat="1" applyFont="1" applyFill="1" applyBorder="1" applyAlignment="1" applyProtection="1">
      <alignment vertical="center"/>
      <protection locked="0"/>
    </xf>
    <xf numFmtId="4" fontId="14" fillId="0" borderId="35" xfId="0" applyNumberFormat="1" applyFont="1" applyFill="1" applyBorder="1" applyAlignment="1">
      <alignment vertical="center"/>
    </xf>
    <xf numFmtId="4" fontId="14" fillId="0" borderId="15" xfId="0" applyNumberFormat="1" applyFont="1" applyFill="1" applyBorder="1" applyAlignment="1">
      <alignment vertical="center"/>
    </xf>
    <xf numFmtId="4" fontId="14" fillId="0" borderId="14" xfId="0" applyNumberFormat="1" applyFont="1" applyFill="1" applyBorder="1" applyAlignment="1" applyProtection="1">
      <alignment vertical="center"/>
      <protection locked="0"/>
    </xf>
    <xf numFmtId="4" fontId="14" fillId="0" borderId="14" xfId="0" applyNumberFormat="1" applyFont="1" applyFill="1" applyBorder="1" applyAlignment="1" applyProtection="1">
      <alignment vertical="center" wrapText="1"/>
      <protection locked="0"/>
    </xf>
    <xf numFmtId="0" fontId="14" fillId="0" borderId="42" xfId="0" applyFont="1" applyFill="1" applyBorder="1" applyAlignment="1">
      <alignment horizontal="center" vertical="center" wrapText="1"/>
    </xf>
    <xf numFmtId="4" fontId="14" fillId="0" borderId="16" xfId="0" applyNumberFormat="1" applyFont="1" applyFill="1" applyBorder="1" applyAlignment="1" applyProtection="1">
      <alignment vertical="center"/>
      <protection locked="0"/>
    </xf>
    <xf numFmtId="4" fontId="14" fillId="0" borderId="43" xfId="0" applyNumberFormat="1" applyFont="1" applyFill="1" applyBorder="1" applyAlignment="1">
      <alignment vertical="center"/>
    </xf>
    <xf numFmtId="4" fontId="14" fillId="0" borderId="24" xfId="0" applyNumberFormat="1" applyFont="1" applyFill="1" applyBorder="1" applyAlignment="1" applyProtection="1">
      <alignment vertical="center"/>
      <protection locked="0"/>
    </xf>
    <xf numFmtId="0" fontId="14" fillId="0" borderId="46" xfId="0" applyFont="1" applyFill="1" applyBorder="1" applyAlignment="1">
      <alignment horizontal="center" vertical="center"/>
    </xf>
    <xf numFmtId="4" fontId="14" fillId="0" borderId="47" xfId="0" applyNumberFormat="1" applyFont="1" applyFill="1" applyBorder="1" applyAlignment="1" applyProtection="1">
      <alignment vertical="center"/>
      <protection locked="0"/>
    </xf>
    <xf numFmtId="4" fontId="14" fillId="0" borderId="5" xfId="0" applyNumberFormat="1" applyFont="1" applyFill="1" applyBorder="1" applyAlignment="1" applyProtection="1">
      <alignment vertical="center"/>
      <protection locked="0"/>
    </xf>
    <xf numFmtId="4" fontId="14" fillId="0" borderId="28" xfId="0" applyNumberFormat="1" applyFont="1" applyFill="1" applyBorder="1" applyAlignment="1">
      <alignment vertical="center"/>
    </xf>
    <xf numFmtId="0" fontId="14" fillId="0" borderId="41" xfId="0" applyFont="1" applyFill="1" applyBorder="1" applyAlignment="1">
      <alignment horizontal="center" vertical="center"/>
    </xf>
    <xf numFmtId="0" fontId="14" fillId="0" borderId="13"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locked="0"/>
    </xf>
    <xf numFmtId="0" fontId="14" fillId="0" borderId="44" xfId="0" applyFont="1" applyFill="1" applyBorder="1" applyAlignment="1" applyProtection="1">
      <alignment horizontal="left" vertical="center" wrapText="1"/>
      <protection locked="0"/>
    </xf>
    <xf numFmtId="0" fontId="14" fillId="0" borderId="36" xfId="0" applyFont="1" applyFill="1" applyBorder="1" applyAlignment="1" applyProtection="1">
      <alignment horizontal="center" vertical="center"/>
      <protection locked="0"/>
    </xf>
    <xf numFmtId="0" fontId="15" fillId="0" borderId="2" xfId="0" applyFont="1" applyFill="1" applyBorder="1" applyAlignment="1">
      <alignment horizontal="center" vertical="center"/>
    </xf>
    <xf numFmtId="0" fontId="16" fillId="0" borderId="2" xfId="0" applyFont="1" applyFill="1" applyBorder="1" applyAlignment="1">
      <alignment horizontal="centerContinuous" vertical="center"/>
    </xf>
    <xf numFmtId="49" fontId="16" fillId="0" borderId="3" xfId="0" applyNumberFormat="1" applyFont="1" applyFill="1" applyBorder="1" applyAlignment="1">
      <alignment horizontal="centerContinuous" vertical="center"/>
    </xf>
    <xf numFmtId="0" fontId="16" fillId="0" borderId="3" xfId="0" applyFont="1" applyFill="1" applyBorder="1" applyAlignment="1">
      <alignment horizontal="centerContinuous" vertical="center" wrapText="1"/>
    </xf>
    <xf numFmtId="0" fontId="17" fillId="0" borderId="3" xfId="0" applyFont="1" applyFill="1" applyBorder="1" applyAlignment="1">
      <alignment horizontal="centerContinuous" vertical="center"/>
    </xf>
    <xf numFmtId="0" fontId="17" fillId="0" borderId="22" xfId="0" applyFont="1" applyFill="1" applyBorder="1" applyAlignment="1">
      <alignment horizontal="centerContinuous" vertical="center"/>
    </xf>
    <xf numFmtId="0" fontId="15" fillId="0" borderId="13" xfId="0"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0" fontId="15" fillId="0" borderId="15" xfId="0" applyFont="1" applyFill="1" applyBorder="1" applyAlignment="1">
      <alignment horizontal="left" vertical="center" wrapText="1"/>
    </xf>
    <xf numFmtId="0" fontId="15" fillId="0" borderId="38" xfId="0" applyFont="1" applyFill="1" applyBorder="1" applyAlignment="1">
      <alignment horizontal="center" vertical="center" wrapText="1"/>
    </xf>
    <xf numFmtId="49" fontId="15" fillId="0" borderId="35" xfId="0" applyNumberFormat="1" applyFont="1" applyFill="1" applyBorder="1" applyAlignment="1">
      <alignment horizontal="center" vertical="center" wrapText="1"/>
    </xf>
    <xf numFmtId="0" fontId="15" fillId="0" borderId="23" xfId="0" applyFont="1" applyFill="1" applyBorder="1" applyAlignment="1">
      <alignment vertical="center" wrapText="1"/>
    </xf>
    <xf numFmtId="49" fontId="15" fillId="0" borderId="26" xfId="0" applyNumberFormat="1" applyFont="1" applyFill="1" applyBorder="1" applyAlignment="1">
      <alignment horizontal="center" vertical="center" wrapText="1"/>
    </xf>
    <xf numFmtId="0" fontId="15" fillId="0" borderId="16" xfId="0" applyFont="1" applyFill="1" applyBorder="1" applyAlignment="1">
      <alignment vertical="center" wrapText="1"/>
    </xf>
    <xf numFmtId="49" fontId="15" fillId="0" borderId="25" xfId="0" applyNumberFormat="1" applyFont="1" applyFill="1" applyBorder="1" applyAlignment="1">
      <alignment horizontal="center" vertical="center" wrapText="1"/>
    </xf>
    <xf numFmtId="0" fontId="15" fillId="0" borderId="42" xfId="0"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49" fontId="15" fillId="0" borderId="23" xfId="0" applyNumberFormat="1" applyFont="1" applyFill="1" applyBorder="1" applyAlignment="1">
      <alignment horizontal="center" vertical="center" wrapText="1"/>
    </xf>
    <xf numFmtId="0" fontId="15" fillId="0" borderId="45" xfId="0" applyFont="1" applyFill="1" applyBorder="1" applyAlignment="1">
      <alignment horizontal="center" vertical="center" wrapText="1"/>
    </xf>
    <xf numFmtId="49" fontId="15" fillId="0" borderId="28" xfId="0" applyNumberFormat="1" applyFont="1" applyFill="1" applyBorder="1" applyAlignment="1">
      <alignment horizontal="center" vertical="center" wrapText="1"/>
    </xf>
    <xf numFmtId="0" fontId="15" fillId="0" borderId="46" xfId="0" applyFont="1" applyFill="1" applyBorder="1" applyAlignment="1">
      <alignment horizontal="left" vertical="center" wrapText="1"/>
    </xf>
    <xf numFmtId="0" fontId="15" fillId="0" borderId="23" xfId="0" applyFont="1" applyFill="1" applyBorder="1" applyAlignment="1">
      <alignment horizontal="left" vertical="center" wrapText="1"/>
    </xf>
    <xf numFmtId="49" fontId="15" fillId="0" borderId="0" xfId="0" applyNumberFormat="1" applyFont="1" applyFill="1" applyBorder="1" applyAlignment="1">
      <alignment horizontal="center" vertical="center" wrapText="1"/>
    </xf>
    <xf numFmtId="0" fontId="15" fillId="0" borderId="44" xfId="0" applyFont="1" applyFill="1" applyBorder="1" applyAlignment="1">
      <alignment horizontal="left" vertical="center" wrapText="1"/>
    </xf>
    <xf numFmtId="49" fontId="15" fillId="0" borderId="5" xfId="0" applyNumberFormat="1" applyFont="1" applyFill="1" applyBorder="1" applyAlignment="1">
      <alignment horizontal="center" vertical="center" wrapText="1"/>
    </xf>
    <xf numFmtId="4" fontId="15" fillId="0" borderId="34" xfId="1" applyNumberFormat="1" applyFont="1" applyFill="1" applyBorder="1" applyAlignment="1" applyProtection="1">
      <alignment vertical="center"/>
    </xf>
    <xf numFmtId="0" fontId="14" fillId="0" borderId="58" xfId="0" applyFont="1" applyFill="1" applyBorder="1" applyAlignment="1" applyProtection="1">
      <alignment horizontal="center" vertical="center" wrapText="1"/>
      <protection locked="0"/>
    </xf>
    <xf numFmtId="49" fontId="15" fillId="0" borderId="3" xfId="0" applyNumberFormat="1" applyFont="1" applyFill="1" applyBorder="1" applyAlignment="1">
      <alignment horizontal="center" vertical="center"/>
    </xf>
    <xf numFmtId="1" fontId="15" fillId="0" borderId="3" xfId="0" applyNumberFormat="1" applyFont="1" applyFill="1" applyBorder="1" applyAlignment="1">
      <alignment vertical="center"/>
    </xf>
    <xf numFmtId="1" fontId="14" fillId="0" borderId="22" xfId="0" applyNumberFormat="1" applyFont="1" applyFill="1" applyBorder="1" applyAlignment="1">
      <alignment horizontal="center" vertical="center"/>
    </xf>
    <xf numFmtId="4" fontId="0" fillId="0" borderId="0" xfId="0" applyNumberFormat="1"/>
  </cellXfs>
  <cellStyles count="19">
    <cellStyle name="Excel Built-in Normal" xfId="7" xr:uid="{00000000-0005-0000-0000-000030000000}"/>
    <cellStyle name="Normal" xfId="0" builtinId="0"/>
    <cellStyle name="Normal 11 2" xfId="6" xr:uid="{00000000-0005-0000-0000-000024000000}"/>
    <cellStyle name="Normal 2" xfId="3" xr:uid="{00000000-0005-0000-0000-00000F000000}"/>
    <cellStyle name="Normal 3" xfId="9" xr:uid="{00000000-0005-0000-0000-000038000000}"/>
    <cellStyle name="Normal 3 2" xfId="2" xr:uid="{00000000-0005-0000-0000-000008000000}"/>
    <cellStyle name="Normal 3 3" xfId="8" xr:uid="{00000000-0005-0000-0000-000032000000}"/>
    <cellStyle name="Normal 3 3 2" xfId="16" xr:uid="{F9F5CB55-A09A-47E9-AD60-B0CC24B08055}"/>
    <cellStyle name="Normal 4" xfId="10" xr:uid="{00000000-0005-0000-0000-000039000000}"/>
    <cellStyle name="Normal 70" xfId="4" xr:uid="{00000000-0005-0000-0000-000013000000}"/>
    <cellStyle name="Normal_ORÇAMENTO" xfId="11" xr:uid="{00000000-0005-0000-0000-00003A000000}"/>
    <cellStyle name="Porcentagem 2" xfId="12" xr:uid="{00000000-0005-0000-0000-00003B000000}"/>
    <cellStyle name="Porcentagem 3" xfId="13" xr:uid="{00000000-0005-0000-0000-00003C000000}"/>
    <cellStyle name="Porcentagem 3 2" xfId="18" xr:uid="{5ED16836-19E0-4349-9517-689EC51EF9F6}"/>
    <cellStyle name="Porcentagem 6" xfId="14" xr:uid="{00000000-0005-0000-0000-00003D000000}"/>
    <cellStyle name="Vírgula" xfId="1" builtinId="3"/>
    <cellStyle name="Vírgula 11" xfId="5" xr:uid="{00000000-0005-0000-0000-000020000000}"/>
    <cellStyle name="Vírgula 2" xfId="15" xr:uid="{00000000-0005-0000-0000-00003E000000}"/>
    <cellStyle name="Vírgula 3" xfId="17" xr:uid="{577EDF4B-DF27-495F-AE41-7D488BB8116F}"/>
  </cellStyles>
  <dxfs count="0"/>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uy/_01%20Reequil&#237;brio%20-%20arquivos%20revisados/Realinamento%20SET%202017-INCC-mensal%20ANP-DNIT%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388736\servidor$\Documents%20and%20Settings\cc72\Meus%20documentos\Downloads\Para&#237;so%20do%20Norte\Para&#237;so%20do%20Norte%20(v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C"/>
      <sheetName val="ANP após 2015"/>
      <sheetName val="percentuais por insumo"/>
      <sheetName val="TESTE"/>
      <sheetName val="proposta"/>
      <sheetName val="2017 SEM"/>
      <sheetName val="R1"/>
      <sheetName val="R2"/>
      <sheetName val="R3"/>
      <sheetName val="R4"/>
      <sheetName val="R5"/>
      <sheetName val="R6"/>
      <sheetName val="R7"/>
      <sheetName val="R8 saldo"/>
      <sheetName val="SOMA"/>
      <sheetName val="resum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s>
    <sheetDataSet>
      <sheetData sheetId="0" refreshError="1"/>
      <sheetData sheetId="1" refreshError="1"/>
      <sheetData sheetId="2" refreshError="1"/>
      <sheetData sheetId="3" refreshError="1"/>
      <sheetData sheetId="4" refreshError="1"/>
      <sheetData sheetId="5" refreshError="1"/>
      <sheetData sheetId="6" refreshError="1">
        <row r="464">
          <cell r="F464" t="str">
            <v xml:space="preserve">                                                                                                                                                                                 1° MEDIÇÃO</v>
          </cell>
        </row>
        <row r="465">
          <cell r="F465" t="str">
            <v xml:space="preserve">                                                                                                                                                                                 2° MEDIÇÃO</v>
          </cell>
        </row>
        <row r="466">
          <cell r="F466" t="str">
            <v xml:space="preserve">                                                                                                                                                                                 3° MEDIÇÃO</v>
          </cell>
        </row>
        <row r="467">
          <cell r="F467" t="str">
            <v xml:space="preserve">                                                                                                                                                                                 4° MEDIÇÃO</v>
          </cell>
        </row>
        <row r="468">
          <cell r="F468" t="str">
            <v xml:space="preserve">                                                                                                                                                                                 5° MEDIÇÃO</v>
          </cell>
        </row>
        <row r="469">
          <cell r="F469" t="str">
            <v xml:space="preserve">                                                                                                                                                                                 6° MEDIÇÃO</v>
          </cell>
        </row>
        <row r="470">
          <cell r="F470" t="str">
            <v xml:space="preserve">                                                                                                                                                                                 7° MEDIÇÃO</v>
          </cell>
        </row>
        <row r="471">
          <cell r="F471" t="str">
            <v xml:space="preserve">                                                                                                                                                                                 8° MEDIÇÃO</v>
          </cell>
        </row>
        <row r="472">
          <cell r="F472" t="str">
            <v xml:space="preserve">                                                                                                                                                                                 9° MEDIÇÃO</v>
          </cell>
        </row>
        <row r="473">
          <cell r="F473" t="str">
            <v xml:space="preserve">                                                                                                                                                                               10° MEDIÇÃO</v>
          </cell>
        </row>
        <row r="474">
          <cell r="F474" t="str">
            <v xml:space="preserve">                                                                                                                                                                               11° MEDIÇÃO</v>
          </cell>
        </row>
        <row r="475">
          <cell r="F475" t="str">
            <v xml:space="preserve">                                                                                                                                                                               12° MEDIÇÃO</v>
          </cell>
        </row>
        <row r="476">
          <cell r="F476" t="str">
            <v xml:space="preserve">                                                                                                                                                                               13° MEDIÇÃO</v>
          </cell>
        </row>
        <row r="477">
          <cell r="F477" t="str">
            <v xml:space="preserve">                                                                                                                                                                              14° MEDIÇÃO</v>
          </cell>
        </row>
        <row r="478">
          <cell r="F478" t="str">
            <v xml:space="preserve">                                                                                                                                                                               15° MEDIÇÃO</v>
          </cell>
        </row>
        <row r="479">
          <cell r="F479" t="str">
            <v xml:space="preserve">                                                                                                                                                                               16° MEDIÇÃO</v>
          </cell>
        </row>
        <row r="480">
          <cell r="F480" t="str">
            <v xml:space="preserve">                                                                                                                                                                               17° MEDIÇÃO</v>
          </cell>
        </row>
        <row r="481">
          <cell r="F481" t="str">
            <v xml:space="preserve">                                                                                                                                                                               18° MEDIÇÃO</v>
          </cell>
        </row>
        <row r="482">
          <cell r="F482" t="str">
            <v xml:space="preserve">                                                                                                                                                                               19° MEDIÇÃO</v>
          </cell>
        </row>
        <row r="483">
          <cell r="F483" t="str">
            <v xml:space="preserve">                                                                                                                                                                               20° MEDIÇÃO</v>
          </cell>
        </row>
        <row r="484">
          <cell r="F484" t="str">
            <v xml:space="preserve">                                                                                                                                                                               21° MEDIÇÃO</v>
          </cell>
        </row>
        <row r="485">
          <cell r="F485" t="str">
            <v xml:space="preserve">                                                                                                                                                                               22° MEDIÇÃO</v>
          </cell>
        </row>
        <row r="486">
          <cell r="F486" t="str">
            <v xml:space="preserve">                                                                                                                                                                               23° MEDIÇÃO</v>
          </cell>
        </row>
        <row r="487">
          <cell r="F487" t="str">
            <v xml:space="preserve">                                                                                                                                                                               24° MEDIÇÃO</v>
          </cell>
        </row>
        <row r="488">
          <cell r="F488" t="str">
            <v xml:space="preserve">                                                                                                                                                                        TODAS AS MEDIÇÕES</v>
          </cell>
        </row>
        <row r="489">
          <cell r="F489" t="str">
            <v xml:space="preserve">                                                                                                                                                                                     TOTAL</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41"/>
  <sheetViews>
    <sheetView showZeros="0" zoomScale="112" zoomScaleNormal="112" workbookViewId="0">
      <selection activeCell="E9" sqref="E9"/>
    </sheetView>
  </sheetViews>
  <sheetFormatPr defaultColWidth="9.140625" defaultRowHeight="12.75"/>
  <cols>
    <col min="1" max="1" width="4.7109375" style="17" customWidth="1"/>
    <col min="2" max="2" width="3.7109375" style="17" customWidth="1"/>
    <col min="3" max="3" width="66.140625" style="17" customWidth="1"/>
    <col min="4" max="4" width="3.28515625" style="17" customWidth="1"/>
    <col min="5" max="16" width="9.28515625" style="17" customWidth="1"/>
    <col min="17" max="17" width="6" style="17" customWidth="1"/>
    <col min="18" max="255" width="9.140625" style="17"/>
    <col min="256" max="256" width="11.28515625" style="17" customWidth="1"/>
    <col min="257" max="257" width="67.7109375" style="17" customWidth="1"/>
    <col min="258" max="258" width="3.28515625" style="17" customWidth="1"/>
    <col min="259" max="271" width="10.7109375" style="17" customWidth="1"/>
    <col min="272" max="272" width="7.28515625" style="17" customWidth="1"/>
    <col min="273" max="511" width="9.140625" style="17"/>
    <col min="512" max="512" width="11.28515625" style="17" customWidth="1"/>
    <col min="513" max="513" width="67.7109375" style="17" customWidth="1"/>
    <col min="514" max="514" width="3.28515625" style="17" customWidth="1"/>
    <col min="515" max="527" width="10.7109375" style="17" customWidth="1"/>
    <col min="528" max="528" width="7.28515625" style="17" customWidth="1"/>
    <col min="529" max="767" width="9.140625" style="17"/>
    <col min="768" max="768" width="11.28515625" style="17" customWidth="1"/>
    <col min="769" max="769" width="67.7109375" style="17" customWidth="1"/>
    <col min="770" max="770" width="3.28515625" style="17" customWidth="1"/>
    <col min="771" max="783" width="10.7109375" style="17" customWidth="1"/>
    <col min="784" max="784" width="7.28515625" style="17" customWidth="1"/>
    <col min="785" max="1023" width="9.140625" style="17"/>
    <col min="1024" max="1024" width="11.28515625" style="17" customWidth="1"/>
    <col min="1025" max="1025" width="67.7109375" style="17" customWidth="1"/>
    <col min="1026" max="1026" width="3.28515625" style="17" customWidth="1"/>
    <col min="1027" max="1039" width="10.7109375" style="17" customWidth="1"/>
    <col min="1040" max="1040" width="7.28515625" style="17" customWidth="1"/>
    <col min="1041" max="1279" width="9.140625" style="17"/>
    <col min="1280" max="1280" width="11.28515625" style="17" customWidth="1"/>
    <col min="1281" max="1281" width="67.7109375" style="17" customWidth="1"/>
    <col min="1282" max="1282" width="3.28515625" style="17" customWidth="1"/>
    <col min="1283" max="1295" width="10.7109375" style="17" customWidth="1"/>
    <col min="1296" max="1296" width="7.28515625" style="17" customWidth="1"/>
    <col min="1297" max="1535" width="9.140625" style="17"/>
    <col min="1536" max="1536" width="11.28515625" style="17" customWidth="1"/>
    <col min="1537" max="1537" width="67.7109375" style="17" customWidth="1"/>
    <col min="1538" max="1538" width="3.28515625" style="17" customWidth="1"/>
    <col min="1539" max="1551" width="10.7109375" style="17" customWidth="1"/>
    <col min="1552" max="1552" width="7.28515625" style="17" customWidth="1"/>
    <col min="1553" max="1791" width="9.140625" style="17"/>
    <col min="1792" max="1792" width="11.28515625" style="17" customWidth="1"/>
    <col min="1793" max="1793" width="67.7109375" style="17" customWidth="1"/>
    <col min="1794" max="1794" width="3.28515625" style="17" customWidth="1"/>
    <col min="1795" max="1807" width="10.7109375" style="17" customWidth="1"/>
    <col min="1808" max="1808" width="7.28515625" style="17" customWidth="1"/>
    <col min="1809" max="2047" width="9.140625" style="17"/>
    <col min="2048" max="2048" width="11.28515625" style="17" customWidth="1"/>
    <col min="2049" max="2049" width="67.7109375" style="17" customWidth="1"/>
    <col min="2050" max="2050" width="3.28515625" style="17" customWidth="1"/>
    <col min="2051" max="2063" width="10.7109375" style="17" customWidth="1"/>
    <col min="2064" max="2064" width="7.28515625" style="17" customWidth="1"/>
    <col min="2065" max="2303" width="9.140625" style="17"/>
    <col min="2304" max="2304" width="11.28515625" style="17" customWidth="1"/>
    <col min="2305" max="2305" width="67.7109375" style="17" customWidth="1"/>
    <col min="2306" max="2306" width="3.28515625" style="17" customWidth="1"/>
    <col min="2307" max="2319" width="10.7109375" style="17" customWidth="1"/>
    <col min="2320" max="2320" width="7.28515625" style="17" customWidth="1"/>
    <col min="2321" max="2559" width="9.140625" style="17"/>
    <col min="2560" max="2560" width="11.28515625" style="17" customWidth="1"/>
    <col min="2561" max="2561" width="67.7109375" style="17" customWidth="1"/>
    <col min="2562" max="2562" width="3.28515625" style="17" customWidth="1"/>
    <col min="2563" max="2575" width="10.7109375" style="17" customWidth="1"/>
    <col min="2576" max="2576" width="7.28515625" style="17" customWidth="1"/>
    <col min="2577" max="2815" width="9.140625" style="17"/>
    <col min="2816" max="2816" width="11.28515625" style="17" customWidth="1"/>
    <col min="2817" max="2817" width="67.7109375" style="17" customWidth="1"/>
    <col min="2818" max="2818" width="3.28515625" style="17" customWidth="1"/>
    <col min="2819" max="2831" width="10.7109375" style="17" customWidth="1"/>
    <col min="2832" max="2832" width="7.28515625" style="17" customWidth="1"/>
    <col min="2833" max="3071" width="9.140625" style="17"/>
    <col min="3072" max="3072" width="11.28515625" style="17" customWidth="1"/>
    <col min="3073" max="3073" width="67.7109375" style="17" customWidth="1"/>
    <col min="3074" max="3074" width="3.28515625" style="17" customWidth="1"/>
    <col min="3075" max="3087" width="10.7109375" style="17" customWidth="1"/>
    <col min="3088" max="3088" width="7.28515625" style="17" customWidth="1"/>
    <col min="3089" max="3327" width="9.140625" style="17"/>
    <col min="3328" max="3328" width="11.28515625" style="17" customWidth="1"/>
    <col min="3329" max="3329" width="67.7109375" style="17" customWidth="1"/>
    <col min="3330" max="3330" width="3.28515625" style="17" customWidth="1"/>
    <col min="3331" max="3343" width="10.7109375" style="17" customWidth="1"/>
    <col min="3344" max="3344" width="7.28515625" style="17" customWidth="1"/>
    <col min="3345" max="3583" width="9.140625" style="17"/>
    <col min="3584" max="3584" width="11.28515625" style="17" customWidth="1"/>
    <col min="3585" max="3585" width="67.7109375" style="17" customWidth="1"/>
    <col min="3586" max="3586" width="3.28515625" style="17" customWidth="1"/>
    <col min="3587" max="3599" width="10.7109375" style="17" customWidth="1"/>
    <col min="3600" max="3600" width="7.28515625" style="17" customWidth="1"/>
    <col min="3601" max="3839" width="9.140625" style="17"/>
    <col min="3840" max="3840" width="11.28515625" style="17" customWidth="1"/>
    <col min="3841" max="3841" width="67.7109375" style="17" customWidth="1"/>
    <col min="3842" max="3842" width="3.28515625" style="17" customWidth="1"/>
    <col min="3843" max="3855" width="10.7109375" style="17" customWidth="1"/>
    <col min="3856" max="3856" width="7.28515625" style="17" customWidth="1"/>
    <col min="3857" max="4095" width="9.140625" style="17"/>
    <col min="4096" max="4096" width="11.28515625" style="17" customWidth="1"/>
    <col min="4097" max="4097" width="67.7109375" style="17" customWidth="1"/>
    <col min="4098" max="4098" width="3.28515625" style="17" customWidth="1"/>
    <col min="4099" max="4111" width="10.7109375" style="17" customWidth="1"/>
    <col min="4112" max="4112" width="7.28515625" style="17" customWidth="1"/>
    <col min="4113" max="4351" width="9.140625" style="17"/>
    <col min="4352" max="4352" width="11.28515625" style="17" customWidth="1"/>
    <col min="4353" max="4353" width="67.7109375" style="17" customWidth="1"/>
    <col min="4354" max="4354" width="3.28515625" style="17" customWidth="1"/>
    <col min="4355" max="4367" width="10.7109375" style="17" customWidth="1"/>
    <col min="4368" max="4368" width="7.28515625" style="17" customWidth="1"/>
    <col min="4369" max="4607" width="9.140625" style="17"/>
    <col min="4608" max="4608" width="11.28515625" style="17" customWidth="1"/>
    <col min="4609" max="4609" width="67.7109375" style="17" customWidth="1"/>
    <col min="4610" max="4610" width="3.28515625" style="17" customWidth="1"/>
    <col min="4611" max="4623" width="10.7109375" style="17" customWidth="1"/>
    <col min="4624" max="4624" width="7.28515625" style="17" customWidth="1"/>
    <col min="4625" max="4863" width="9.140625" style="17"/>
    <col min="4864" max="4864" width="11.28515625" style="17" customWidth="1"/>
    <col min="4865" max="4865" width="67.7109375" style="17" customWidth="1"/>
    <col min="4866" max="4866" width="3.28515625" style="17" customWidth="1"/>
    <col min="4867" max="4879" width="10.7109375" style="17" customWidth="1"/>
    <col min="4880" max="4880" width="7.28515625" style="17" customWidth="1"/>
    <col min="4881" max="5119" width="9.140625" style="17"/>
    <col min="5120" max="5120" width="11.28515625" style="17" customWidth="1"/>
    <col min="5121" max="5121" width="67.7109375" style="17" customWidth="1"/>
    <col min="5122" max="5122" width="3.28515625" style="17" customWidth="1"/>
    <col min="5123" max="5135" width="10.7109375" style="17" customWidth="1"/>
    <col min="5136" max="5136" width="7.28515625" style="17" customWidth="1"/>
    <col min="5137" max="5375" width="9.140625" style="17"/>
    <col min="5376" max="5376" width="11.28515625" style="17" customWidth="1"/>
    <col min="5377" max="5377" width="67.7109375" style="17" customWidth="1"/>
    <col min="5378" max="5378" width="3.28515625" style="17" customWidth="1"/>
    <col min="5379" max="5391" width="10.7109375" style="17" customWidth="1"/>
    <col min="5392" max="5392" width="7.28515625" style="17" customWidth="1"/>
    <col min="5393" max="5631" width="9.140625" style="17"/>
    <col min="5632" max="5632" width="11.28515625" style="17" customWidth="1"/>
    <col min="5633" max="5633" width="67.7109375" style="17" customWidth="1"/>
    <col min="5634" max="5634" width="3.28515625" style="17" customWidth="1"/>
    <col min="5635" max="5647" width="10.7109375" style="17" customWidth="1"/>
    <col min="5648" max="5648" width="7.28515625" style="17" customWidth="1"/>
    <col min="5649" max="5887" width="9.140625" style="17"/>
    <col min="5888" max="5888" width="11.28515625" style="17" customWidth="1"/>
    <col min="5889" max="5889" width="67.7109375" style="17" customWidth="1"/>
    <col min="5890" max="5890" width="3.28515625" style="17" customWidth="1"/>
    <col min="5891" max="5903" width="10.7109375" style="17" customWidth="1"/>
    <col min="5904" max="5904" width="7.28515625" style="17" customWidth="1"/>
    <col min="5905" max="6143" width="9.140625" style="17"/>
    <col min="6144" max="6144" width="11.28515625" style="17" customWidth="1"/>
    <col min="6145" max="6145" width="67.7109375" style="17" customWidth="1"/>
    <col min="6146" max="6146" width="3.28515625" style="17" customWidth="1"/>
    <col min="6147" max="6159" width="10.7109375" style="17" customWidth="1"/>
    <col min="6160" max="6160" width="7.28515625" style="17" customWidth="1"/>
    <col min="6161" max="6399" width="9.140625" style="17"/>
    <col min="6400" max="6400" width="11.28515625" style="17" customWidth="1"/>
    <col min="6401" max="6401" width="67.7109375" style="17" customWidth="1"/>
    <col min="6402" max="6402" width="3.28515625" style="17" customWidth="1"/>
    <col min="6403" max="6415" width="10.7109375" style="17" customWidth="1"/>
    <col min="6416" max="6416" width="7.28515625" style="17" customWidth="1"/>
    <col min="6417" max="6655" width="9.140625" style="17"/>
    <col min="6656" max="6656" width="11.28515625" style="17" customWidth="1"/>
    <col min="6657" max="6657" width="67.7109375" style="17" customWidth="1"/>
    <col min="6658" max="6658" width="3.28515625" style="17" customWidth="1"/>
    <col min="6659" max="6671" width="10.7109375" style="17" customWidth="1"/>
    <col min="6672" max="6672" width="7.28515625" style="17" customWidth="1"/>
    <col min="6673" max="6911" width="9.140625" style="17"/>
    <col min="6912" max="6912" width="11.28515625" style="17" customWidth="1"/>
    <col min="6913" max="6913" width="67.7109375" style="17" customWidth="1"/>
    <col min="6914" max="6914" width="3.28515625" style="17" customWidth="1"/>
    <col min="6915" max="6927" width="10.7109375" style="17" customWidth="1"/>
    <col min="6928" max="6928" width="7.28515625" style="17" customWidth="1"/>
    <col min="6929" max="7167" width="9.140625" style="17"/>
    <col min="7168" max="7168" width="11.28515625" style="17" customWidth="1"/>
    <col min="7169" max="7169" width="67.7109375" style="17" customWidth="1"/>
    <col min="7170" max="7170" width="3.28515625" style="17" customWidth="1"/>
    <col min="7171" max="7183" width="10.7109375" style="17" customWidth="1"/>
    <col min="7184" max="7184" width="7.28515625" style="17" customWidth="1"/>
    <col min="7185" max="7423" width="9.140625" style="17"/>
    <col min="7424" max="7424" width="11.28515625" style="17" customWidth="1"/>
    <col min="7425" max="7425" width="67.7109375" style="17" customWidth="1"/>
    <col min="7426" max="7426" width="3.28515625" style="17" customWidth="1"/>
    <col min="7427" max="7439" width="10.7109375" style="17" customWidth="1"/>
    <col min="7440" max="7440" width="7.28515625" style="17" customWidth="1"/>
    <col min="7441" max="7679" width="9.140625" style="17"/>
    <col min="7680" max="7680" width="11.28515625" style="17" customWidth="1"/>
    <col min="7681" max="7681" width="67.7109375" style="17" customWidth="1"/>
    <col min="7682" max="7682" width="3.28515625" style="17" customWidth="1"/>
    <col min="7683" max="7695" width="10.7109375" style="17" customWidth="1"/>
    <col min="7696" max="7696" width="7.28515625" style="17" customWidth="1"/>
    <col min="7697" max="7935" width="9.140625" style="17"/>
    <col min="7936" max="7936" width="11.28515625" style="17" customWidth="1"/>
    <col min="7937" max="7937" width="67.7109375" style="17" customWidth="1"/>
    <col min="7938" max="7938" width="3.28515625" style="17" customWidth="1"/>
    <col min="7939" max="7951" width="10.7109375" style="17" customWidth="1"/>
    <col min="7952" max="7952" width="7.28515625" style="17" customWidth="1"/>
    <col min="7953" max="8191" width="9.140625" style="17"/>
    <col min="8192" max="8192" width="11.28515625" style="17" customWidth="1"/>
    <col min="8193" max="8193" width="67.7109375" style="17" customWidth="1"/>
    <col min="8194" max="8194" width="3.28515625" style="17" customWidth="1"/>
    <col min="8195" max="8207" width="10.7109375" style="17" customWidth="1"/>
    <col min="8208" max="8208" width="7.28515625" style="17" customWidth="1"/>
    <col min="8209" max="8447" width="9.140625" style="17"/>
    <col min="8448" max="8448" width="11.28515625" style="17" customWidth="1"/>
    <col min="8449" max="8449" width="67.7109375" style="17" customWidth="1"/>
    <col min="8450" max="8450" width="3.28515625" style="17" customWidth="1"/>
    <col min="8451" max="8463" width="10.7109375" style="17" customWidth="1"/>
    <col min="8464" max="8464" width="7.28515625" style="17" customWidth="1"/>
    <col min="8465" max="8703" width="9.140625" style="17"/>
    <col min="8704" max="8704" width="11.28515625" style="17" customWidth="1"/>
    <col min="8705" max="8705" width="67.7109375" style="17" customWidth="1"/>
    <col min="8706" max="8706" width="3.28515625" style="17" customWidth="1"/>
    <col min="8707" max="8719" width="10.7109375" style="17" customWidth="1"/>
    <col min="8720" max="8720" width="7.28515625" style="17" customWidth="1"/>
    <col min="8721" max="8959" width="9.140625" style="17"/>
    <col min="8960" max="8960" width="11.28515625" style="17" customWidth="1"/>
    <col min="8961" max="8961" width="67.7109375" style="17" customWidth="1"/>
    <col min="8962" max="8962" width="3.28515625" style="17" customWidth="1"/>
    <col min="8963" max="8975" width="10.7109375" style="17" customWidth="1"/>
    <col min="8976" max="8976" width="7.28515625" style="17" customWidth="1"/>
    <col min="8977" max="9215" width="9.140625" style="17"/>
    <col min="9216" max="9216" width="11.28515625" style="17" customWidth="1"/>
    <col min="9217" max="9217" width="67.7109375" style="17" customWidth="1"/>
    <col min="9218" max="9218" width="3.28515625" style="17" customWidth="1"/>
    <col min="9219" max="9231" width="10.7109375" style="17" customWidth="1"/>
    <col min="9232" max="9232" width="7.28515625" style="17" customWidth="1"/>
    <col min="9233" max="9471" width="9.140625" style="17"/>
    <col min="9472" max="9472" width="11.28515625" style="17" customWidth="1"/>
    <col min="9473" max="9473" width="67.7109375" style="17" customWidth="1"/>
    <col min="9474" max="9474" width="3.28515625" style="17" customWidth="1"/>
    <col min="9475" max="9487" width="10.7109375" style="17" customWidth="1"/>
    <col min="9488" max="9488" width="7.28515625" style="17" customWidth="1"/>
    <col min="9489" max="9727" width="9.140625" style="17"/>
    <col min="9728" max="9728" width="11.28515625" style="17" customWidth="1"/>
    <col min="9729" max="9729" width="67.7109375" style="17" customWidth="1"/>
    <col min="9730" max="9730" width="3.28515625" style="17" customWidth="1"/>
    <col min="9731" max="9743" width="10.7109375" style="17" customWidth="1"/>
    <col min="9744" max="9744" width="7.28515625" style="17" customWidth="1"/>
    <col min="9745" max="9983" width="9.140625" style="17"/>
    <col min="9984" max="9984" width="11.28515625" style="17" customWidth="1"/>
    <col min="9985" max="9985" width="67.7109375" style="17" customWidth="1"/>
    <col min="9986" max="9986" width="3.28515625" style="17" customWidth="1"/>
    <col min="9987" max="9999" width="10.7109375" style="17" customWidth="1"/>
    <col min="10000" max="10000" width="7.28515625" style="17" customWidth="1"/>
    <col min="10001" max="10239" width="9.140625" style="17"/>
    <col min="10240" max="10240" width="11.28515625" style="17" customWidth="1"/>
    <col min="10241" max="10241" width="67.7109375" style="17" customWidth="1"/>
    <col min="10242" max="10242" width="3.28515625" style="17" customWidth="1"/>
    <col min="10243" max="10255" width="10.7109375" style="17" customWidth="1"/>
    <col min="10256" max="10256" width="7.28515625" style="17" customWidth="1"/>
    <col min="10257" max="10495" width="9.140625" style="17"/>
    <col min="10496" max="10496" width="11.28515625" style="17" customWidth="1"/>
    <col min="10497" max="10497" width="67.7109375" style="17" customWidth="1"/>
    <col min="10498" max="10498" width="3.28515625" style="17" customWidth="1"/>
    <col min="10499" max="10511" width="10.7109375" style="17" customWidth="1"/>
    <col min="10512" max="10512" width="7.28515625" style="17" customWidth="1"/>
    <col min="10513" max="10751" width="9.140625" style="17"/>
    <col min="10752" max="10752" width="11.28515625" style="17" customWidth="1"/>
    <col min="10753" max="10753" width="67.7109375" style="17" customWidth="1"/>
    <col min="10754" max="10754" width="3.28515625" style="17" customWidth="1"/>
    <col min="10755" max="10767" width="10.7109375" style="17" customWidth="1"/>
    <col min="10768" max="10768" width="7.28515625" style="17" customWidth="1"/>
    <col min="10769" max="11007" width="9.140625" style="17"/>
    <col min="11008" max="11008" width="11.28515625" style="17" customWidth="1"/>
    <col min="11009" max="11009" width="67.7109375" style="17" customWidth="1"/>
    <col min="11010" max="11010" width="3.28515625" style="17" customWidth="1"/>
    <col min="11011" max="11023" width="10.7109375" style="17" customWidth="1"/>
    <col min="11024" max="11024" width="7.28515625" style="17" customWidth="1"/>
    <col min="11025" max="11263" width="9.140625" style="17"/>
    <col min="11264" max="11264" width="11.28515625" style="17" customWidth="1"/>
    <col min="11265" max="11265" width="67.7109375" style="17" customWidth="1"/>
    <col min="11266" max="11266" width="3.28515625" style="17" customWidth="1"/>
    <col min="11267" max="11279" width="10.7109375" style="17" customWidth="1"/>
    <col min="11280" max="11280" width="7.28515625" style="17" customWidth="1"/>
    <col min="11281" max="11519" width="9.140625" style="17"/>
    <col min="11520" max="11520" width="11.28515625" style="17" customWidth="1"/>
    <col min="11521" max="11521" width="67.7109375" style="17" customWidth="1"/>
    <col min="11522" max="11522" width="3.28515625" style="17" customWidth="1"/>
    <col min="11523" max="11535" width="10.7109375" style="17" customWidth="1"/>
    <col min="11536" max="11536" width="7.28515625" style="17" customWidth="1"/>
    <col min="11537" max="11775" width="9.140625" style="17"/>
    <col min="11776" max="11776" width="11.28515625" style="17" customWidth="1"/>
    <col min="11777" max="11777" width="67.7109375" style="17" customWidth="1"/>
    <col min="11778" max="11778" width="3.28515625" style="17" customWidth="1"/>
    <col min="11779" max="11791" width="10.7109375" style="17" customWidth="1"/>
    <col min="11792" max="11792" width="7.28515625" style="17" customWidth="1"/>
    <col min="11793" max="12031" width="9.140625" style="17"/>
    <col min="12032" max="12032" width="11.28515625" style="17" customWidth="1"/>
    <col min="12033" max="12033" width="67.7109375" style="17" customWidth="1"/>
    <col min="12034" max="12034" width="3.28515625" style="17" customWidth="1"/>
    <col min="12035" max="12047" width="10.7109375" style="17" customWidth="1"/>
    <col min="12048" max="12048" width="7.28515625" style="17" customWidth="1"/>
    <col min="12049" max="12287" width="9.140625" style="17"/>
    <col min="12288" max="12288" width="11.28515625" style="17" customWidth="1"/>
    <col min="12289" max="12289" width="67.7109375" style="17" customWidth="1"/>
    <col min="12290" max="12290" width="3.28515625" style="17" customWidth="1"/>
    <col min="12291" max="12303" width="10.7109375" style="17" customWidth="1"/>
    <col min="12304" max="12304" width="7.28515625" style="17" customWidth="1"/>
    <col min="12305" max="12543" width="9.140625" style="17"/>
    <col min="12544" max="12544" width="11.28515625" style="17" customWidth="1"/>
    <col min="12545" max="12545" width="67.7109375" style="17" customWidth="1"/>
    <col min="12546" max="12546" width="3.28515625" style="17" customWidth="1"/>
    <col min="12547" max="12559" width="10.7109375" style="17" customWidth="1"/>
    <col min="12560" max="12560" width="7.28515625" style="17" customWidth="1"/>
    <col min="12561" max="12799" width="9.140625" style="17"/>
    <col min="12800" max="12800" width="11.28515625" style="17" customWidth="1"/>
    <col min="12801" max="12801" width="67.7109375" style="17" customWidth="1"/>
    <col min="12802" max="12802" width="3.28515625" style="17" customWidth="1"/>
    <col min="12803" max="12815" width="10.7109375" style="17" customWidth="1"/>
    <col min="12816" max="12816" width="7.28515625" style="17" customWidth="1"/>
    <col min="12817" max="13055" width="9.140625" style="17"/>
    <col min="13056" max="13056" width="11.28515625" style="17" customWidth="1"/>
    <col min="13057" max="13057" width="67.7109375" style="17" customWidth="1"/>
    <col min="13058" max="13058" width="3.28515625" style="17" customWidth="1"/>
    <col min="13059" max="13071" width="10.7109375" style="17" customWidth="1"/>
    <col min="13072" max="13072" width="7.28515625" style="17" customWidth="1"/>
    <col min="13073" max="13311" width="9.140625" style="17"/>
    <col min="13312" max="13312" width="11.28515625" style="17" customWidth="1"/>
    <col min="13313" max="13313" width="67.7109375" style="17" customWidth="1"/>
    <col min="13314" max="13314" width="3.28515625" style="17" customWidth="1"/>
    <col min="13315" max="13327" width="10.7109375" style="17" customWidth="1"/>
    <col min="13328" max="13328" width="7.28515625" style="17" customWidth="1"/>
    <col min="13329" max="13567" width="9.140625" style="17"/>
    <col min="13568" max="13568" width="11.28515625" style="17" customWidth="1"/>
    <col min="13569" max="13569" width="67.7109375" style="17" customWidth="1"/>
    <col min="13570" max="13570" width="3.28515625" style="17" customWidth="1"/>
    <col min="13571" max="13583" width="10.7109375" style="17" customWidth="1"/>
    <col min="13584" max="13584" width="7.28515625" style="17" customWidth="1"/>
    <col min="13585" max="13823" width="9.140625" style="17"/>
    <col min="13824" max="13824" width="11.28515625" style="17" customWidth="1"/>
    <col min="13825" max="13825" width="67.7109375" style="17" customWidth="1"/>
    <col min="13826" max="13826" width="3.28515625" style="17" customWidth="1"/>
    <col min="13827" max="13839" width="10.7109375" style="17" customWidth="1"/>
    <col min="13840" max="13840" width="7.28515625" style="17" customWidth="1"/>
    <col min="13841" max="14079" width="9.140625" style="17"/>
    <col min="14080" max="14080" width="11.28515625" style="17" customWidth="1"/>
    <col min="14081" max="14081" width="67.7109375" style="17" customWidth="1"/>
    <col min="14082" max="14082" width="3.28515625" style="17" customWidth="1"/>
    <col min="14083" max="14095" width="10.7109375" style="17" customWidth="1"/>
    <col min="14096" max="14096" width="7.28515625" style="17" customWidth="1"/>
    <col min="14097" max="14335" width="9.140625" style="17"/>
    <col min="14336" max="14336" width="11.28515625" style="17" customWidth="1"/>
    <col min="14337" max="14337" width="67.7109375" style="17" customWidth="1"/>
    <col min="14338" max="14338" width="3.28515625" style="17" customWidth="1"/>
    <col min="14339" max="14351" width="10.7109375" style="17" customWidth="1"/>
    <col min="14352" max="14352" width="7.28515625" style="17" customWidth="1"/>
    <col min="14353" max="14591" width="9.140625" style="17"/>
    <col min="14592" max="14592" width="11.28515625" style="17" customWidth="1"/>
    <col min="14593" max="14593" width="67.7109375" style="17" customWidth="1"/>
    <col min="14594" max="14594" width="3.28515625" style="17" customWidth="1"/>
    <col min="14595" max="14607" width="10.7109375" style="17" customWidth="1"/>
    <col min="14608" max="14608" width="7.28515625" style="17" customWidth="1"/>
    <col min="14609" max="14847" width="9.140625" style="17"/>
    <col min="14848" max="14848" width="11.28515625" style="17" customWidth="1"/>
    <col min="14849" max="14849" width="67.7109375" style="17" customWidth="1"/>
    <col min="14850" max="14850" width="3.28515625" style="17" customWidth="1"/>
    <col min="14851" max="14863" width="10.7109375" style="17" customWidth="1"/>
    <col min="14864" max="14864" width="7.28515625" style="17" customWidth="1"/>
    <col min="14865" max="15103" width="9.140625" style="17"/>
    <col min="15104" max="15104" width="11.28515625" style="17" customWidth="1"/>
    <col min="15105" max="15105" width="67.7109375" style="17" customWidth="1"/>
    <col min="15106" max="15106" width="3.28515625" style="17" customWidth="1"/>
    <col min="15107" max="15119" width="10.7109375" style="17" customWidth="1"/>
    <col min="15120" max="15120" width="7.28515625" style="17" customWidth="1"/>
    <col min="15121" max="15359" width="9.140625" style="17"/>
    <col min="15360" max="15360" width="11.28515625" style="17" customWidth="1"/>
    <col min="15361" max="15361" width="67.7109375" style="17" customWidth="1"/>
    <col min="15362" max="15362" width="3.28515625" style="17" customWidth="1"/>
    <col min="15363" max="15375" width="10.7109375" style="17" customWidth="1"/>
    <col min="15376" max="15376" width="7.28515625" style="17" customWidth="1"/>
    <col min="15377" max="15615" width="9.140625" style="17"/>
    <col min="15616" max="15616" width="11.28515625" style="17" customWidth="1"/>
    <col min="15617" max="15617" width="67.7109375" style="17" customWidth="1"/>
    <col min="15618" max="15618" width="3.28515625" style="17" customWidth="1"/>
    <col min="15619" max="15631" width="10.7109375" style="17" customWidth="1"/>
    <col min="15632" max="15632" width="7.28515625" style="17" customWidth="1"/>
    <col min="15633" max="15871" width="9.140625" style="17"/>
    <col min="15872" max="15872" width="11.28515625" style="17" customWidth="1"/>
    <col min="15873" max="15873" width="67.7109375" style="17" customWidth="1"/>
    <col min="15874" max="15874" width="3.28515625" style="17" customWidth="1"/>
    <col min="15875" max="15887" width="10.7109375" style="17" customWidth="1"/>
    <col min="15888" max="15888" width="7.28515625" style="17" customWidth="1"/>
    <col min="15889" max="16127" width="9.140625" style="17"/>
    <col min="16128" max="16128" width="11.28515625" style="17" customWidth="1"/>
    <col min="16129" max="16129" width="67.7109375" style="17" customWidth="1"/>
    <col min="16130" max="16130" width="3.28515625" style="17" customWidth="1"/>
    <col min="16131" max="16143" width="10.7109375" style="17" customWidth="1"/>
    <col min="16144" max="16144" width="7.28515625" style="17" customWidth="1"/>
    <col min="16145" max="16384" width="9.140625" style="17"/>
  </cols>
  <sheetData>
    <row r="1" spans="1:18">
      <c r="A1" s="18" t="s">
        <v>0</v>
      </c>
      <c r="B1" s="19">
        <v>3</v>
      </c>
      <c r="C1" s="9"/>
      <c r="D1" s="10"/>
      <c r="E1" s="20">
        <v>1</v>
      </c>
      <c r="F1" s="20">
        <v>2</v>
      </c>
      <c r="G1" s="20">
        <v>3</v>
      </c>
      <c r="H1" s="20">
        <v>4</v>
      </c>
      <c r="I1" s="20">
        <v>5</v>
      </c>
      <c r="J1" s="20">
        <v>6</v>
      </c>
      <c r="K1" s="20">
        <v>7</v>
      </c>
      <c r="L1" s="20">
        <v>8</v>
      </c>
      <c r="M1" s="20">
        <v>9</v>
      </c>
      <c r="N1" s="20">
        <v>10</v>
      </c>
      <c r="O1" s="20">
        <v>11</v>
      </c>
      <c r="P1" s="20">
        <v>12</v>
      </c>
    </row>
    <row r="2" spans="1:18">
      <c r="A2" s="21" t="str">
        <f t="shared" ref="A2:A13" si="0">CONCATENATE($B$1,"|",B2)</f>
        <v>3|1</v>
      </c>
      <c r="B2" s="22">
        <v>1</v>
      </c>
      <c r="C2" s="11" t="s">
        <v>1</v>
      </c>
      <c r="D2" s="12">
        <v>1</v>
      </c>
      <c r="E2" s="13">
        <v>50</v>
      </c>
      <c r="F2" s="13">
        <v>50</v>
      </c>
      <c r="G2" s="13"/>
      <c r="H2" s="13"/>
      <c r="I2" s="13"/>
      <c r="J2" s="16"/>
      <c r="K2" s="16"/>
      <c r="L2" s="16"/>
      <c r="M2" s="16"/>
      <c r="N2" s="16"/>
      <c r="O2" s="16"/>
      <c r="P2" s="16"/>
      <c r="R2" s="17">
        <f t="shared" ref="R2:R13" si="1">SUM(E2:P2)</f>
        <v>100</v>
      </c>
    </row>
    <row r="3" spans="1:18">
      <c r="A3" s="23" t="str">
        <f t="shared" si="0"/>
        <v>3|2</v>
      </c>
      <c r="B3" s="24" t="s">
        <v>2</v>
      </c>
      <c r="C3" s="11" t="s">
        <v>3</v>
      </c>
      <c r="D3" s="12">
        <v>2</v>
      </c>
      <c r="E3" s="13">
        <v>40</v>
      </c>
      <c r="F3" s="13">
        <v>50</v>
      </c>
      <c r="G3" s="13">
        <v>10</v>
      </c>
      <c r="H3" s="13"/>
      <c r="I3" s="13"/>
      <c r="J3" s="15"/>
      <c r="K3" s="15"/>
      <c r="L3" s="15"/>
      <c r="M3" s="15"/>
      <c r="N3" s="15"/>
      <c r="O3" s="15"/>
      <c r="P3" s="15"/>
      <c r="R3" s="17">
        <f t="shared" si="1"/>
        <v>100</v>
      </c>
    </row>
    <row r="4" spans="1:18">
      <c r="A4" s="23" t="str">
        <f t="shared" si="0"/>
        <v>3|3</v>
      </c>
      <c r="B4" s="24" t="s">
        <v>4</v>
      </c>
      <c r="C4" s="11" t="s">
        <v>5</v>
      </c>
      <c r="D4" s="12">
        <v>3</v>
      </c>
      <c r="E4" s="14">
        <v>60</v>
      </c>
      <c r="F4" s="14">
        <v>40</v>
      </c>
      <c r="G4" s="14"/>
      <c r="H4" s="14"/>
      <c r="I4" s="14"/>
      <c r="J4" s="15"/>
      <c r="K4" s="15"/>
      <c r="L4" s="15"/>
      <c r="M4" s="15"/>
      <c r="N4" s="15"/>
      <c r="O4" s="15"/>
      <c r="P4" s="15"/>
      <c r="R4" s="17">
        <f t="shared" si="1"/>
        <v>100</v>
      </c>
    </row>
    <row r="5" spans="1:18">
      <c r="A5" s="23" t="str">
        <f t="shared" si="0"/>
        <v>3|4</v>
      </c>
      <c r="B5" s="24" t="s">
        <v>6</v>
      </c>
      <c r="C5" s="11" t="s">
        <v>7</v>
      </c>
      <c r="D5" s="12">
        <v>4</v>
      </c>
      <c r="E5" s="14">
        <v>20</v>
      </c>
      <c r="F5" s="14">
        <v>50</v>
      </c>
      <c r="G5" s="14">
        <v>30</v>
      </c>
      <c r="H5" s="14"/>
      <c r="I5" s="14"/>
      <c r="J5" s="15"/>
      <c r="K5" s="15"/>
      <c r="L5" s="15"/>
      <c r="M5" s="15"/>
      <c r="N5" s="15"/>
      <c r="O5" s="15"/>
      <c r="P5" s="15"/>
      <c r="R5" s="17">
        <f t="shared" si="1"/>
        <v>100</v>
      </c>
    </row>
    <row r="6" spans="1:18">
      <c r="A6" s="23" t="str">
        <f t="shared" si="0"/>
        <v>3|5</v>
      </c>
      <c r="B6" s="24" t="s">
        <v>8</v>
      </c>
      <c r="C6" s="11" t="s">
        <v>9</v>
      </c>
      <c r="D6" s="12">
        <v>5</v>
      </c>
      <c r="E6" s="14">
        <v>10</v>
      </c>
      <c r="F6" s="14">
        <v>50</v>
      </c>
      <c r="G6" s="14">
        <v>40</v>
      </c>
      <c r="H6" s="14"/>
      <c r="I6" s="14"/>
      <c r="J6" s="15"/>
      <c r="K6" s="15"/>
      <c r="L6" s="15"/>
      <c r="M6" s="15"/>
      <c r="N6" s="15"/>
      <c r="O6" s="15"/>
      <c r="P6" s="15"/>
      <c r="R6" s="17">
        <f t="shared" si="1"/>
        <v>100</v>
      </c>
    </row>
    <row r="7" spans="1:18">
      <c r="A7" s="23" t="str">
        <f t="shared" si="0"/>
        <v>3|6</v>
      </c>
      <c r="B7" s="24" t="s">
        <v>10</v>
      </c>
      <c r="C7" s="11" t="s">
        <v>11</v>
      </c>
      <c r="D7" s="12"/>
      <c r="E7" s="14"/>
      <c r="F7" s="14">
        <v>30</v>
      </c>
      <c r="G7" s="14">
        <v>70</v>
      </c>
      <c r="H7" s="14"/>
      <c r="I7" s="14"/>
      <c r="J7" s="15"/>
      <c r="K7" s="15"/>
      <c r="L7" s="15"/>
      <c r="M7" s="15"/>
      <c r="N7" s="15"/>
      <c r="O7" s="15"/>
      <c r="P7" s="15"/>
      <c r="R7" s="17">
        <f t="shared" si="1"/>
        <v>100</v>
      </c>
    </row>
    <row r="8" spans="1:18">
      <c r="A8" s="23" t="str">
        <f t="shared" si="0"/>
        <v>3|7</v>
      </c>
      <c r="B8" s="24" t="s">
        <v>12</v>
      </c>
      <c r="C8" s="11" t="s">
        <v>13</v>
      </c>
      <c r="D8" s="12">
        <v>3</v>
      </c>
      <c r="E8" s="14"/>
      <c r="F8" s="14">
        <v>40</v>
      </c>
      <c r="G8" s="14">
        <v>60</v>
      </c>
      <c r="H8" s="14"/>
      <c r="I8" s="14"/>
      <c r="J8" s="15"/>
      <c r="K8" s="15"/>
      <c r="L8" s="15"/>
      <c r="M8" s="15"/>
      <c r="N8" s="15"/>
      <c r="O8" s="15"/>
      <c r="P8" s="15"/>
      <c r="R8" s="17">
        <f t="shared" si="1"/>
        <v>100</v>
      </c>
    </row>
    <row r="9" spans="1:18">
      <c r="A9" s="23" t="str">
        <f t="shared" si="0"/>
        <v>3|8</v>
      </c>
      <c r="B9" s="24" t="s">
        <v>14</v>
      </c>
      <c r="C9" s="11" t="s">
        <v>15</v>
      </c>
      <c r="D9" s="12">
        <v>5</v>
      </c>
      <c r="E9" s="14">
        <v>10</v>
      </c>
      <c r="F9" s="14">
        <v>50</v>
      </c>
      <c r="G9" s="14">
        <v>40</v>
      </c>
      <c r="H9" s="14"/>
      <c r="I9" s="14"/>
      <c r="J9" s="15"/>
      <c r="K9" s="15"/>
      <c r="L9" s="15"/>
      <c r="M9" s="15"/>
      <c r="N9" s="15"/>
      <c r="O9" s="15"/>
      <c r="P9" s="15"/>
      <c r="R9" s="17">
        <f t="shared" si="1"/>
        <v>100</v>
      </c>
    </row>
    <row r="10" spans="1:18">
      <c r="A10" s="23" t="str">
        <f t="shared" si="0"/>
        <v>3|9</v>
      </c>
      <c r="B10" s="24" t="s">
        <v>16</v>
      </c>
      <c r="C10" s="11" t="s">
        <v>17</v>
      </c>
      <c r="D10" s="12"/>
      <c r="E10" s="14">
        <v>20</v>
      </c>
      <c r="F10" s="14">
        <v>50</v>
      </c>
      <c r="G10" s="14">
        <v>30</v>
      </c>
      <c r="H10" s="14"/>
      <c r="I10" s="14"/>
      <c r="J10" s="15"/>
      <c r="K10" s="15"/>
      <c r="L10" s="15"/>
      <c r="M10" s="15"/>
      <c r="N10" s="15"/>
      <c r="O10" s="15"/>
      <c r="P10" s="15"/>
      <c r="R10" s="17">
        <f t="shared" si="1"/>
        <v>100</v>
      </c>
    </row>
    <row r="11" spans="1:18">
      <c r="A11" s="23" t="str">
        <f t="shared" si="0"/>
        <v>3|10</v>
      </c>
      <c r="B11" s="24" t="s">
        <v>18</v>
      </c>
      <c r="C11" s="11" t="s">
        <v>19</v>
      </c>
      <c r="D11" s="12">
        <v>6</v>
      </c>
      <c r="E11" s="14"/>
      <c r="F11" s="14">
        <v>40</v>
      </c>
      <c r="G11" s="14">
        <v>60</v>
      </c>
      <c r="H11" s="14"/>
      <c r="I11" s="14"/>
      <c r="J11" s="15"/>
      <c r="K11" s="15"/>
      <c r="L11" s="15"/>
      <c r="M11" s="15"/>
      <c r="N11" s="15"/>
      <c r="O11" s="15"/>
      <c r="P11" s="15"/>
      <c r="R11" s="17">
        <f t="shared" si="1"/>
        <v>100</v>
      </c>
    </row>
    <row r="12" spans="1:18">
      <c r="A12" s="23" t="str">
        <f t="shared" si="0"/>
        <v>3|11</v>
      </c>
      <c r="B12" s="24" t="s">
        <v>20</v>
      </c>
      <c r="C12" s="11" t="s">
        <v>21</v>
      </c>
      <c r="D12" s="12">
        <v>6</v>
      </c>
      <c r="E12" s="14">
        <v>20</v>
      </c>
      <c r="F12" s="14">
        <v>40</v>
      </c>
      <c r="G12" s="14">
        <v>40</v>
      </c>
      <c r="H12" s="14"/>
      <c r="I12" s="14"/>
      <c r="J12" s="15"/>
      <c r="K12" s="15"/>
      <c r="L12" s="15"/>
      <c r="M12" s="15"/>
      <c r="N12" s="15"/>
      <c r="O12" s="15"/>
      <c r="P12" s="15"/>
      <c r="R12" s="17">
        <f t="shared" si="1"/>
        <v>100</v>
      </c>
    </row>
    <row r="13" spans="1:18">
      <c r="A13" s="23" t="str">
        <f t="shared" si="0"/>
        <v>3|12</v>
      </c>
      <c r="B13" s="24" t="s">
        <v>22</v>
      </c>
      <c r="C13" s="11" t="s">
        <v>23</v>
      </c>
      <c r="D13" s="12"/>
      <c r="E13" s="14">
        <v>20</v>
      </c>
      <c r="F13" s="14">
        <v>40</v>
      </c>
      <c r="G13" s="14">
        <v>40</v>
      </c>
      <c r="H13" s="14"/>
      <c r="I13" s="14"/>
      <c r="J13" s="15"/>
      <c r="K13" s="15"/>
      <c r="L13" s="15"/>
      <c r="M13" s="15"/>
      <c r="N13" s="15"/>
      <c r="O13" s="15"/>
      <c r="P13" s="15"/>
      <c r="R13" s="17">
        <f t="shared" si="1"/>
        <v>100</v>
      </c>
    </row>
    <row r="15" spans="1:18">
      <c r="A15" s="25" t="s">
        <v>0</v>
      </c>
      <c r="B15" s="26">
        <v>4</v>
      </c>
      <c r="C15" s="27"/>
      <c r="D15" s="28"/>
      <c r="E15" s="20">
        <v>1</v>
      </c>
      <c r="F15" s="20">
        <v>2</v>
      </c>
      <c r="G15" s="20">
        <v>3</v>
      </c>
      <c r="H15" s="20">
        <v>4</v>
      </c>
      <c r="I15" s="20">
        <v>5</v>
      </c>
      <c r="J15" s="20">
        <v>6</v>
      </c>
      <c r="K15" s="20">
        <v>7</v>
      </c>
      <c r="L15" s="20">
        <v>8</v>
      </c>
      <c r="M15" s="20">
        <v>9</v>
      </c>
      <c r="N15" s="20">
        <v>10</v>
      </c>
      <c r="O15" s="20">
        <v>11</v>
      </c>
      <c r="P15" s="20">
        <v>12</v>
      </c>
    </row>
    <row r="16" spans="1:18">
      <c r="A16" s="21" t="str">
        <f t="shared" ref="A16:A27" si="2">CONCATENATE($B$15,"|",B16)</f>
        <v>4|1</v>
      </c>
      <c r="B16" s="22">
        <v>1</v>
      </c>
      <c r="C16" s="11" t="s">
        <v>1</v>
      </c>
      <c r="D16" s="12">
        <v>1</v>
      </c>
      <c r="E16" s="13">
        <v>50</v>
      </c>
      <c r="F16" s="13">
        <v>50</v>
      </c>
      <c r="G16" s="13"/>
      <c r="H16" s="13"/>
      <c r="I16" s="13"/>
      <c r="J16" s="16"/>
      <c r="K16" s="16"/>
      <c r="L16" s="16"/>
      <c r="M16" s="16"/>
      <c r="N16" s="16"/>
      <c r="O16" s="16"/>
      <c r="P16" s="16"/>
      <c r="R16" s="17">
        <f t="shared" ref="R16:R27" si="3">SUM(E16:P16)</f>
        <v>100</v>
      </c>
    </row>
    <row r="17" spans="1:18">
      <c r="A17" s="23" t="str">
        <f t="shared" si="2"/>
        <v>4|2</v>
      </c>
      <c r="B17" s="24" t="s">
        <v>2</v>
      </c>
      <c r="C17" s="11" t="s">
        <v>3</v>
      </c>
      <c r="D17" s="12">
        <v>2</v>
      </c>
      <c r="E17" s="13">
        <v>30</v>
      </c>
      <c r="F17" s="13">
        <v>40</v>
      </c>
      <c r="G17" s="13">
        <v>20</v>
      </c>
      <c r="H17" s="13">
        <v>10</v>
      </c>
      <c r="I17" s="13"/>
      <c r="J17" s="15"/>
      <c r="K17" s="15"/>
      <c r="L17" s="15"/>
      <c r="M17" s="15"/>
      <c r="N17" s="15"/>
      <c r="O17" s="15"/>
      <c r="P17" s="15"/>
      <c r="R17" s="17">
        <f t="shared" si="3"/>
        <v>100</v>
      </c>
    </row>
    <row r="18" spans="1:18">
      <c r="A18" s="23" t="str">
        <f t="shared" si="2"/>
        <v>4|3</v>
      </c>
      <c r="B18" s="24" t="s">
        <v>4</v>
      </c>
      <c r="C18" s="11" t="s">
        <v>5</v>
      </c>
      <c r="D18" s="12">
        <v>3</v>
      </c>
      <c r="E18" s="14">
        <v>50</v>
      </c>
      <c r="F18" s="14">
        <v>40</v>
      </c>
      <c r="G18" s="14">
        <v>10</v>
      </c>
      <c r="H18" s="14"/>
      <c r="I18" s="14"/>
      <c r="J18" s="15"/>
      <c r="K18" s="15"/>
      <c r="L18" s="15"/>
      <c r="M18" s="15"/>
      <c r="N18" s="15"/>
      <c r="O18" s="15"/>
      <c r="P18" s="15"/>
      <c r="R18" s="17">
        <f t="shared" si="3"/>
        <v>100</v>
      </c>
    </row>
    <row r="19" spans="1:18">
      <c r="A19" s="23" t="str">
        <f t="shared" si="2"/>
        <v>4|4</v>
      </c>
      <c r="B19" s="24" t="s">
        <v>6</v>
      </c>
      <c r="C19" s="11" t="s">
        <v>7</v>
      </c>
      <c r="D19" s="12">
        <v>4</v>
      </c>
      <c r="E19" s="14">
        <v>20</v>
      </c>
      <c r="F19" s="14">
        <v>40</v>
      </c>
      <c r="G19" s="14">
        <v>20</v>
      </c>
      <c r="H19" s="14">
        <v>20</v>
      </c>
      <c r="I19" s="14"/>
      <c r="J19" s="15"/>
      <c r="K19" s="15"/>
      <c r="L19" s="15"/>
      <c r="M19" s="15"/>
      <c r="N19" s="15"/>
      <c r="O19" s="15"/>
      <c r="P19" s="15"/>
      <c r="R19" s="17">
        <f t="shared" si="3"/>
        <v>100</v>
      </c>
    </row>
    <row r="20" spans="1:18">
      <c r="A20" s="23" t="str">
        <f t="shared" si="2"/>
        <v>4|5</v>
      </c>
      <c r="B20" s="24" t="s">
        <v>8</v>
      </c>
      <c r="C20" s="11" t="s">
        <v>9</v>
      </c>
      <c r="D20" s="12">
        <v>5</v>
      </c>
      <c r="E20" s="14">
        <v>10</v>
      </c>
      <c r="F20" s="14">
        <v>30</v>
      </c>
      <c r="G20" s="14">
        <v>40</v>
      </c>
      <c r="H20" s="14">
        <v>20</v>
      </c>
      <c r="I20" s="14"/>
      <c r="J20" s="15"/>
      <c r="K20" s="15"/>
      <c r="L20" s="15"/>
      <c r="M20" s="15"/>
      <c r="N20" s="15"/>
      <c r="O20" s="15"/>
      <c r="P20" s="15"/>
      <c r="R20" s="17">
        <f t="shared" si="3"/>
        <v>100</v>
      </c>
    </row>
    <row r="21" spans="1:18">
      <c r="A21" s="23" t="str">
        <f t="shared" si="2"/>
        <v>4|6</v>
      </c>
      <c r="B21" s="24" t="s">
        <v>10</v>
      </c>
      <c r="C21" s="11" t="s">
        <v>11</v>
      </c>
      <c r="D21" s="12"/>
      <c r="E21" s="14"/>
      <c r="F21" s="14">
        <v>10</v>
      </c>
      <c r="G21" s="14">
        <v>70</v>
      </c>
      <c r="H21" s="14">
        <v>20</v>
      </c>
      <c r="I21" s="14"/>
      <c r="J21" s="15"/>
      <c r="K21" s="15"/>
      <c r="L21" s="15"/>
      <c r="M21" s="15"/>
      <c r="N21" s="15"/>
      <c r="O21" s="15"/>
      <c r="P21" s="15"/>
      <c r="R21" s="17">
        <f t="shared" si="3"/>
        <v>100</v>
      </c>
    </row>
    <row r="22" spans="1:18">
      <c r="A22" s="23" t="str">
        <f t="shared" si="2"/>
        <v>4|7</v>
      </c>
      <c r="B22" s="24" t="s">
        <v>12</v>
      </c>
      <c r="C22" s="11" t="s">
        <v>13</v>
      </c>
      <c r="D22" s="12"/>
      <c r="E22" s="14"/>
      <c r="F22" s="14">
        <v>30</v>
      </c>
      <c r="G22" s="14">
        <v>30</v>
      </c>
      <c r="H22" s="14">
        <v>40</v>
      </c>
      <c r="I22" s="14"/>
      <c r="J22" s="15"/>
      <c r="K22" s="15"/>
      <c r="L22" s="15"/>
      <c r="M22" s="15"/>
      <c r="N22" s="15"/>
      <c r="O22" s="15"/>
      <c r="P22" s="15"/>
      <c r="R22" s="17">
        <f t="shared" si="3"/>
        <v>100</v>
      </c>
    </row>
    <row r="23" spans="1:18">
      <c r="A23" s="23" t="str">
        <f t="shared" si="2"/>
        <v>4|8</v>
      </c>
      <c r="B23" s="24" t="s">
        <v>14</v>
      </c>
      <c r="C23" s="11" t="s">
        <v>15</v>
      </c>
      <c r="D23" s="12">
        <v>3</v>
      </c>
      <c r="E23" s="14">
        <v>10</v>
      </c>
      <c r="F23" s="14">
        <v>30</v>
      </c>
      <c r="G23" s="14">
        <v>30</v>
      </c>
      <c r="H23" s="14">
        <v>30</v>
      </c>
      <c r="I23" s="14"/>
      <c r="J23" s="15"/>
      <c r="K23" s="15"/>
      <c r="L23" s="15"/>
      <c r="M23" s="15"/>
      <c r="N23" s="15"/>
      <c r="O23" s="15"/>
      <c r="P23" s="15"/>
      <c r="R23" s="17">
        <f t="shared" si="3"/>
        <v>100</v>
      </c>
    </row>
    <row r="24" spans="1:18">
      <c r="A24" s="23" t="str">
        <f t="shared" si="2"/>
        <v>4|9</v>
      </c>
      <c r="B24" s="24" t="s">
        <v>16</v>
      </c>
      <c r="C24" s="11" t="s">
        <v>17</v>
      </c>
      <c r="D24" s="12">
        <v>5</v>
      </c>
      <c r="E24" s="14">
        <v>20</v>
      </c>
      <c r="F24" s="14">
        <v>30</v>
      </c>
      <c r="G24" s="14">
        <v>30</v>
      </c>
      <c r="H24" s="14">
        <v>20</v>
      </c>
      <c r="I24" s="14"/>
      <c r="J24" s="15"/>
      <c r="K24" s="15"/>
      <c r="L24" s="15"/>
      <c r="M24" s="15"/>
      <c r="N24" s="15"/>
      <c r="O24" s="15"/>
      <c r="P24" s="15"/>
      <c r="R24" s="17">
        <f t="shared" si="3"/>
        <v>100</v>
      </c>
    </row>
    <row r="25" spans="1:18">
      <c r="A25" s="23" t="str">
        <f t="shared" si="2"/>
        <v>4|10</v>
      </c>
      <c r="B25" s="24" t="s">
        <v>18</v>
      </c>
      <c r="C25" s="11" t="s">
        <v>19</v>
      </c>
      <c r="D25" s="12">
        <v>6</v>
      </c>
      <c r="E25" s="14"/>
      <c r="F25" s="14">
        <v>30</v>
      </c>
      <c r="G25" s="14">
        <v>40</v>
      </c>
      <c r="H25" s="14">
        <v>30</v>
      </c>
      <c r="I25" s="14"/>
      <c r="J25" s="15"/>
      <c r="K25" s="15"/>
      <c r="L25" s="15"/>
      <c r="M25" s="15"/>
      <c r="N25" s="15"/>
      <c r="O25" s="15"/>
      <c r="P25" s="15"/>
      <c r="R25" s="17">
        <f t="shared" si="3"/>
        <v>100</v>
      </c>
    </row>
    <row r="26" spans="1:18">
      <c r="A26" s="23" t="str">
        <f t="shared" si="2"/>
        <v>4|11</v>
      </c>
      <c r="B26" s="24" t="s">
        <v>20</v>
      </c>
      <c r="C26" s="11" t="s">
        <v>21</v>
      </c>
      <c r="D26" s="12">
        <v>6</v>
      </c>
      <c r="E26" s="14">
        <v>10</v>
      </c>
      <c r="F26" s="14">
        <v>30</v>
      </c>
      <c r="G26" s="14">
        <v>30</v>
      </c>
      <c r="H26" s="14">
        <v>30</v>
      </c>
      <c r="I26" s="14"/>
      <c r="J26" s="15"/>
      <c r="K26" s="15"/>
      <c r="L26" s="15"/>
      <c r="M26" s="15"/>
      <c r="N26" s="15"/>
      <c r="O26" s="15"/>
      <c r="P26" s="15"/>
      <c r="R26" s="17">
        <f t="shared" si="3"/>
        <v>100</v>
      </c>
    </row>
    <row r="27" spans="1:18">
      <c r="A27" s="23" t="str">
        <f t="shared" si="2"/>
        <v>4|12</v>
      </c>
      <c r="B27" s="24" t="s">
        <v>22</v>
      </c>
      <c r="C27" s="11" t="s">
        <v>23</v>
      </c>
      <c r="D27" s="12"/>
      <c r="E27" s="14">
        <v>20</v>
      </c>
      <c r="F27" s="14">
        <v>20</v>
      </c>
      <c r="G27" s="14">
        <v>40</v>
      </c>
      <c r="H27" s="14">
        <v>20</v>
      </c>
      <c r="I27" s="14"/>
      <c r="J27" s="15"/>
      <c r="K27" s="15"/>
      <c r="L27" s="15"/>
      <c r="M27" s="15"/>
      <c r="N27" s="15"/>
      <c r="O27" s="15"/>
      <c r="P27" s="15"/>
      <c r="R27" s="17">
        <f t="shared" si="3"/>
        <v>100</v>
      </c>
    </row>
    <row r="29" spans="1:18">
      <c r="A29" s="25" t="s">
        <v>0</v>
      </c>
      <c r="B29" s="26">
        <v>5</v>
      </c>
      <c r="C29" s="27"/>
      <c r="D29" s="28"/>
      <c r="E29" s="20">
        <v>1</v>
      </c>
      <c r="F29" s="20">
        <v>2</v>
      </c>
      <c r="G29" s="20">
        <v>3</v>
      </c>
      <c r="H29" s="20">
        <v>4</v>
      </c>
      <c r="I29" s="20">
        <v>5</v>
      </c>
      <c r="J29" s="20">
        <v>6</v>
      </c>
      <c r="K29" s="20">
        <v>7</v>
      </c>
      <c r="L29" s="20">
        <v>8</v>
      </c>
      <c r="M29" s="20">
        <v>9</v>
      </c>
      <c r="N29" s="20">
        <v>10</v>
      </c>
      <c r="O29" s="20">
        <v>11</v>
      </c>
      <c r="P29" s="20">
        <v>12</v>
      </c>
    </row>
    <row r="30" spans="1:18">
      <c r="A30" s="29" t="str">
        <f t="shared" ref="A30:A41" si="4">CONCATENATE($B$29,"|",B30)</f>
        <v>5|1</v>
      </c>
      <c r="B30" s="22">
        <v>1</v>
      </c>
      <c r="C30" s="11" t="s">
        <v>1</v>
      </c>
      <c r="D30" s="12">
        <v>1</v>
      </c>
      <c r="E30" s="13">
        <v>40</v>
      </c>
      <c r="F30" s="13">
        <v>40</v>
      </c>
      <c r="G30" s="13">
        <v>20</v>
      </c>
      <c r="H30" s="13"/>
      <c r="I30" s="13"/>
      <c r="J30" s="16"/>
      <c r="K30" s="16"/>
      <c r="L30" s="16"/>
      <c r="M30" s="16"/>
      <c r="N30" s="16"/>
      <c r="O30" s="16"/>
      <c r="P30" s="16"/>
      <c r="R30" s="17">
        <f t="shared" ref="R30:R41" si="5">SUM(E30:P30)</f>
        <v>100</v>
      </c>
    </row>
    <row r="31" spans="1:18">
      <c r="A31" s="23" t="str">
        <f t="shared" si="4"/>
        <v>5|2</v>
      </c>
      <c r="B31" s="24" t="s">
        <v>2</v>
      </c>
      <c r="C31" s="11" t="s">
        <v>3</v>
      </c>
      <c r="D31" s="12">
        <v>2</v>
      </c>
      <c r="E31" s="13">
        <v>20</v>
      </c>
      <c r="F31" s="13">
        <v>30</v>
      </c>
      <c r="G31" s="13">
        <v>30</v>
      </c>
      <c r="H31" s="13">
        <v>10</v>
      </c>
      <c r="I31" s="13">
        <v>10</v>
      </c>
      <c r="J31" s="15"/>
      <c r="K31" s="15"/>
      <c r="L31" s="15"/>
      <c r="M31" s="15"/>
      <c r="N31" s="15"/>
      <c r="O31" s="15"/>
      <c r="P31" s="15"/>
      <c r="R31" s="17">
        <f t="shared" si="5"/>
        <v>100</v>
      </c>
    </row>
    <row r="32" spans="1:18">
      <c r="A32" s="23" t="str">
        <f t="shared" si="4"/>
        <v>5|3</v>
      </c>
      <c r="B32" s="24" t="s">
        <v>4</v>
      </c>
      <c r="C32" s="11" t="s">
        <v>5</v>
      </c>
      <c r="D32" s="12">
        <v>3</v>
      </c>
      <c r="E32" s="14">
        <v>40</v>
      </c>
      <c r="F32" s="14">
        <v>40</v>
      </c>
      <c r="G32" s="14">
        <v>20</v>
      </c>
      <c r="H32" s="14"/>
      <c r="I32" s="14"/>
      <c r="J32" s="15"/>
      <c r="K32" s="15"/>
      <c r="L32" s="15"/>
      <c r="M32" s="15"/>
      <c r="N32" s="15"/>
      <c r="O32" s="15"/>
      <c r="P32" s="15"/>
      <c r="R32" s="17">
        <f t="shared" si="5"/>
        <v>100</v>
      </c>
    </row>
    <row r="33" spans="1:18">
      <c r="A33" s="23" t="str">
        <f t="shared" si="4"/>
        <v>5|4</v>
      </c>
      <c r="B33" s="24" t="s">
        <v>6</v>
      </c>
      <c r="C33" s="11" t="s">
        <v>7</v>
      </c>
      <c r="D33" s="12">
        <v>4</v>
      </c>
      <c r="E33" s="14">
        <v>20</v>
      </c>
      <c r="F33" s="14">
        <v>20</v>
      </c>
      <c r="G33" s="14">
        <v>20</v>
      </c>
      <c r="H33" s="14">
        <v>20</v>
      </c>
      <c r="I33" s="14">
        <v>20</v>
      </c>
      <c r="J33" s="15"/>
      <c r="K33" s="15"/>
      <c r="L33" s="15"/>
      <c r="M33" s="15"/>
      <c r="N33" s="15"/>
      <c r="O33" s="15"/>
      <c r="P33" s="15"/>
      <c r="R33" s="17">
        <f t="shared" si="5"/>
        <v>100</v>
      </c>
    </row>
    <row r="34" spans="1:18">
      <c r="A34" s="23" t="str">
        <f t="shared" si="4"/>
        <v>5|5</v>
      </c>
      <c r="B34" s="24" t="s">
        <v>8</v>
      </c>
      <c r="C34" s="11" t="s">
        <v>9</v>
      </c>
      <c r="D34" s="12">
        <v>5</v>
      </c>
      <c r="E34" s="14">
        <v>5</v>
      </c>
      <c r="F34" s="14">
        <v>15</v>
      </c>
      <c r="G34" s="14">
        <v>20</v>
      </c>
      <c r="H34" s="14">
        <v>30</v>
      </c>
      <c r="I34" s="14">
        <v>30</v>
      </c>
      <c r="J34" s="15"/>
      <c r="K34" s="15"/>
      <c r="L34" s="15"/>
      <c r="M34" s="15"/>
      <c r="N34" s="15"/>
      <c r="O34" s="15"/>
      <c r="P34" s="15"/>
      <c r="R34" s="17">
        <f t="shared" si="5"/>
        <v>100</v>
      </c>
    </row>
    <row r="35" spans="1:18">
      <c r="A35" s="23" t="str">
        <f t="shared" si="4"/>
        <v>5|6</v>
      </c>
      <c r="B35" s="24" t="s">
        <v>10</v>
      </c>
      <c r="C35" s="11" t="s">
        <v>11</v>
      </c>
      <c r="D35" s="12"/>
      <c r="E35" s="14"/>
      <c r="F35" s="14"/>
      <c r="G35" s="14">
        <v>60</v>
      </c>
      <c r="H35" s="14">
        <v>40</v>
      </c>
      <c r="I35" s="14"/>
      <c r="J35" s="15"/>
      <c r="K35" s="15"/>
      <c r="L35" s="15"/>
      <c r="M35" s="15"/>
      <c r="N35" s="15"/>
      <c r="O35" s="15"/>
      <c r="P35" s="15"/>
      <c r="R35" s="17">
        <f t="shared" si="5"/>
        <v>100</v>
      </c>
    </row>
    <row r="36" spans="1:18">
      <c r="A36" s="23" t="str">
        <f t="shared" si="4"/>
        <v>5|7</v>
      </c>
      <c r="B36" s="24" t="s">
        <v>12</v>
      </c>
      <c r="C36" s="11" t="s">
        <v>13</v>
      </c>
      <c r="D36" s="12">
        <v>3</v>
      </c>
      <c r="E36" s="14"/>
      <c r="F36" s="14">
        <v>10</v>
      </c>
      <c r="G36" s="14">
        <v>30</v>
      </c>
      <c r="H36" s="14">
        <v>30</v>
      </c>
      <c r="I36" s="14">
        <v>30</v>
      </c>
      <c r="J36" s="15"/>
      <c r="K36" s="15"/>
      <c r="L36" s="15"/>
      <c r="M36" s="15"/>
      <c r="N36" s="15"/>
      <c r="O36" s="15"/>
      <c r="P36" s="15"/>
      <c r="R36" s="17">
        <f t="shared" si="5"/>
        <v>100</v>
      </c>
    </row>
    <row r="37" spans="1:18">
      <c r="A37" s="23" t="str">
        <f t="shared" si="4"/>
        <v>5|8</v>
      </c>
      <c r="B37" s="24" t="s">
        <v>14</v>
      </c>
      <c r="C37" s="11" t="s">
        <v>15</v>
      </c>
      <c r="D37" s="12">
        <v>5</v>
      </c>
      <c r="E37" s="14">
        <v>10</v>
      </c>
      <c r="F37" s="14">
        <v>20</v>
      </c>
      <c r="G37" s="14">
        <v>30</v>
      </c>
      <c r="H37" s="14">
        <v>20</v>
      </c>
      <c r="I37" s="14">
        <v>20</v>
      </c>
      <c r="J37" s="15"/>
      <c r="K37" s="15"/>
      <c r="L37" s="15"/>
      <c r="M37" s="15"/>
      <c r="N37" s="15"/>
      <c r="O37" s="15"/>
      <c r="P37" s="15"/>
      <c r="R37" s="17">
        <f t="shared" si="5"/>
        <v>100</v>
      </c>
    </row>
    <row r="38" spans="1:18">
      <c r="A38" s="23" t="str">
        <f t="shared" si="4"/>
        <v>5|9</v>
      </c>
      <c r="B38" s="24" t="s">
        <v>16</v>
      </c>
      <c r="C38" s="11" t="s">
        <v>17</v>
      </c>
      <c r="D38" s="12">
        <v>6</v>
      </c>
      <c r="E38" s="14">
        <v>20</v>
      </c>
      <c r="F38" s="14">
        <v>20</v>
      </c>
      <c r="G38" s="14">
        <v>30</v>
      </c>
      <c r="H38" s="14">
        <v>20</v>
      </c>
      <c r="I38" s="14">
        <v>10</v>
      </c>
      <c r="J38" s="15"/>
      <c r="K38" s="15"/>
      <c r="L38" s="15"/>
      <c r="M38" s="15"/>
      <c r="N38" s="15"/>
      <c r="O38" s="15"/>
      <c r="P38" s="15"/>
      <c r="R38" s="17">
        <f t="shared" si="5"/>
        <v>100</v>
      </c>
    </row>
    <row r="39" spans="1:18">
      <c r="A39" s="23" t="str">
        <f t="shared" si="4"/>
        <v>5|10</v>
      </c>
      <c r="B39" s="24" t="s">
        <v>18</v>
      </c>
      <c r="C39" s="11" t="s">
        <v>19</v>
      </c>
      <c r="D39" s="12">
        <v>6</v>
      </c>
      <c r="E39" s="14"/>
      <c r="F39" s="14">
        <v>10</v>
      </c>
      <c r="G39" s="14">
        <v>30</v>
      </c>
      <c r="H39" s="14">
        <v>30</v>
      </c>
      <c r="I39" s="14">
        <v>30</v>
      </c>
      <c r="J39" s="15"/>
      <c r="K39" s="15"/>
      <c r="L39" s="15"/>
      <c r="M39" s="15"/>
      <c r="N39" s="15"/>
      <c r="O39" s="15"/>
      <c r="P39" s="15"/>
      <c r="R39" s="17">
        <f t="shared" si="5"/>
        <v>100</v>
      </c>
    </row>
    <row r="40" spans="1:18">
      <c r="A40" s="23" t="str">
        <f t="shared" si="4"/>
        <v>5|11</v>
      </c>
      <c r="B40" s="24" t="s">
        <v>20</v>
      </c>
      <c r="C40" s="11" t="s">
        <v>21</v>
      </c>
      <c r="D40" s="12"/>
      <c r="E40" s="14">
        <v>10</v>
      </c>
      <c r="F40" s="14">
        <v>20</v>
      </c>
      <c r="G40" s="14">
        <v>20</v>
      </c>
      <c r="H40" s="14">
        <v>30</v>
      </c>
      <c r="I40" s="14">
        <v>20</v>
      </c>
      <c r="J40" s="15"/>
      <c r="K40" s="15"/>
      <c r="L40" s="15"/>
      <c r="M40" s="15"/>
      <c r="N40" s="15"/>
      <c r="O40" s="15"/>
      <c r="P40" s="15"/>
      <c r="R40" s="17">
        <f t="shared" si="5"/>
        <v>100</v>
      </c>
    </row>
    <row r="41" spans="1:18">
      <c r="A41" s="23" t="str">
        <f t="shared" si="4"/>
        <v>5|12</v>
      </c>
      <c r="B41" s="24" t="s">
        <v>22</v>
      </c>
      <c r="C41" s="11" t="s">
        <v>23</v>
      </c>
      <c r="D41" s="12"/>
      <c r="E41" s="14">
        <v>20</v>
      </c>
      <c r="F41" s="14">
        <v>20</v>
      </c>
      <c r="G41" s="14">
        <v>20</v>
      </c>
      <c r="H41" s="14">
        <v>20</v>
      </c>
      <c r="I41" s="14">
        <v>20</v>
      </c>
      <c r="J41" s="15"/>
      <c r="K41" s="15"/>
      <c r="L41" s="15"/>
      <c r="M41" s="15"/>
      <c r="N41" s="15"/>
      <c r="O41" s="15"/>
      <c r="P41" s="15"/>
      <c r="R41" s="17">
        <f t="shared" si="5"/>
        <v>100</v>
      </c>
    </row>
    <row r="43" spans="1:18">
      <c r="A43" s="25" t="s">
        <v>0</v>
      </c>
      <c r="B43" s="26">
        <v>6</v>
      </c>
      <c r="C43" s="27"/>
      <c r="D43" s="28"/>
      <c r="E43" s="20">
        <v>1</v>
      </c>
      <c r="F43" s="20">
        <v>2</v>
      </c>
      <c r="G43" s="20">
        <v>3</v>
      </c>
      <c r="H43" s="20">
        <v>4</v>
      </c>
      <c r="I43" s="20">
        <v>5</v>
      </c>
      <c r="J43" s="20">
        <v>6</v>
      </c>
      <c r="K43" s="20">
        <v>7</v>
      </c>
      <c r="L43" s="20">
        <v>8</v>
      </c>
      <c r="M43" s="20">
        <v>9</v>
      </c>
      <c r="N43" s="20">
        <v>10</v>
      </c>
      <c r="O43" s="20">
        <v>11</v>
      </c>
      <c r="P43" s="20">
        <v>12</v>
      </c>
    </row>
    <row r="44" spans="1:18">
      <c r="A44" s="29" t="str">
        <f t="shared" ref="A44:A55" si="6">CONCATENATE($B$43,"|",B44)</f>
        <v>6|1</v>
      </c>
      <c r="B44" s="22">
        <v>1</v>
      </c>
      <c r="C44" s="11" t="s">
        <v>1</v>
      </c>
      <c r="D44" s="12">
        <v>1</v>
      </c>
      <c r="E44" s="13">
        <v>40</v>
      </c>
      <c r="F44" s="13">
        <v>30</v>
      </c>
      <c r="G44" s="13">
        <v>30</v>
      </c>
      <c r="H44" s="13"/>
      <c r="I44" s="13"/>
      <c r="J44" s="16"/>
      <c r="K44" s="16"/>
      <c r="L44" s="16"/>
      <c r="M44" s="16"/>
      <c r="N44" s="16"/>
      <c r="O44" s="16"/>
      <c r="P44" s="16"/>
      <c r="R44" s="17">
        <f t="shared" ref="R44:R55" si="7">SUM(E44:P44)</f>
        <v>100</v>
      </c>
    </row>
    <row r="45" spans="1:18">
      <c r="A45" s="23" t="str">
        <f t="shared" si="6"/>
        <v>6|2</v>
      </c>
      <c r="B45" s="24" t="s">
        <v>2</v>
      </c>
      <c r="C45" s="11" t="s">
        <v>3</v>
      </c>
      <c r="D45" s="12">
        <v>2</v>
      </c>
      <c r="E45" s="13">
        <v>20</v>
      </c>
      <c r="F45" s="13">
        <v>30</v>
      </c>
      <c r="G45" s="13">
        <v>20</v>
      </c>
      <c r="H45" s="13">
        <v>10</v>
      </c>
      <c r="I45" s="13">
        <v>10</v>
      </c>
      <c r="J45" s="15">
        <v>10</v>
      </c>
      <c r="K45" s="15"/>
      <c r="L45" s="15"/>
      <c r="M45" s="15"/>
      <c r="N45" s="15"/>
      <c r="O45" s="15"/>
      <c r="P45" s="15"/>
      <c r="R45" s="17">
        <f t="shared" si="7"/>
        <v>100</v>
      </c>
    </row>
    <row r="46" spans="1:18">
      <c r="A46" s="23" t="str">
        <f t="shared" si="6"/>
        <v>6|3</v>
      </c>
      <c r="B46" s="24" t="s">
        <v>4</v>
      </c>
      <c r="C46" s="11" t="s">
        <v>5</v>
      </c>
      <c r="D46" s="12">
        <v>3</v>
      </c>
      <c r="E46" s="14">
        <v>20</v>
      </c>
      <c r="F46" s="14">
        <v>40</v>
      </c>
      <c r="G46" s="14">
        <v>40</v>
      </c>
      <c r="H46" s="14"/>
      <c r="I46" s="14"/>
      <c r="J46" s="15"/>
      <c r="K46" s="15"/>
      <c r="L46" s="15"/>
      <c r="M46" s="15"/>
      <c r="N46" s="15"/>
      <c r="O46" s="15"/>
      <c r="P46" s="15"/>
      <c r="R46" s="17">
        <f t="shared" si="7"/>
        <v>100</v>
      </c>
    </row>
    <row r="47" spans="1:18">
      <c r="A47" s="23" t="str">
        <f t="shared" si="6"/>
        <v>6|4</v>
      </c>
      <c r="B47" s="24" t="s">
        <v>6</v>
      </c>
      <c r="C47" s="11" t="s">
        <v>7</v>
      </c>
      <c r="D47" s="12"/>
      <c r="E47" s="14">
        <v>10</v>
      </c>
      <c r="F47" s="14">
        <v>20</v>
      </c>
      <c r="G47" s="14">
        <v>20</v>
      </c>
      <c r="H47" s="14">
        <v>20</v>
      </c>
      <c r="I47" s="14">
        <v>20</v>
      </c>
      <c r="J47" s="15">
        <v>10</v>
      </c>
      <c r="K47" s="15"/>
      <c r="L47" s="15"/>
      <c r="M47" s="15"/>
      <c r="N47" s="15"/>
      <c r="O47" s="15"/>
      <c r="P47" s="15"/>
      <c r="R47" s="17">
        <f t="shared" si="7"/>
        <v>100</v>
      </c>
    </row>
    <row r="48" spans="1:18">
      <c r="A48" s="23" t="str">
        <f t="shared" si="6"/>
        <v>6|5</v>
      </c>
      <c r="B48" s="24" t="s">
        <v>8</v>
      </c>
      <c r="C48" s="11" t="s">
        <v>9</v>
      </c>
      <c r="D48" s="12">
        <v>4</v>
      </c>
      <c r="E48" s="14">
        <v>5</v>
      </c>
      <c r="F48" s="14">
        <v>10</v>
      </c>
      <c r="G48" s="14">
        <v>20</v>
      </c>
      <c r="H48" s="14">
        <v>30</v>
      </c>
      <c r="I48" s="14">
        <v>25</v>
      </c>
      <c r="J48" s="15">
        <v>10</v>
      </c>
      <c r="K48" s="15"/>
      <c r="L48" s="15"/>
      <c r="M48" s="15"/>
      <c r="N48" s="15"/>
      <c r="O48" s="15"/>
      <c r="P48" s="15"/>
      <c r="R48" s="17">
        <f t="shared" si="7"/>
        <v>100</v>
      </c>
    </row>
    <row r="49" spans="1:18">
      <c r="A49" s="23" t="str">
        <f t="shared" si="6"/>
        <v>6|6</v>
      </c>
      <c r="B49" s="24" t="s">
        <v>10</v>
      </c>
      <c r="C49" s="11" t="s">
        <v>11</v>
      </c>
      <c r="D49" s="12">
        <v>5</v>
      </c>
      <c r="E49" s="14"/>
      <c r="F49" s="14"/>
      <c r="G49" s="14">
        <v>50</v>
      </c>
      <c r="H49" s="14">
        <v>50</v>
      </c>
      <c r="I49" s="14"/>
      <c r="J49" s="15"/>
      <c r="K49" s="15"/>
      <c r="L49" s="15"/>
      <c r="M49" s="15"/>
      <c r="N49" s="15"/>
      <c r="O49" s="15"/>
      <c r="P49" s="15"/>
      <c r="R49" s="17">
        <f t="shared" si="7"/>
        <v>100</v>
      </c>
    </row>
    <row r="50" spans="1:18">
      <c r="A50" s="23" t="str">
        <f t="shared" si="6"/>
        <v>6|7</v>
      </c>
      <c r="B50" s="24" t="s">
        <v>12</v>
      </c>
      <c r="C50" s="11" t="s">
        <v>13</v>
      </c>
      <c r="D50" s="12">
        <v>3</v>
      </c>
      <c r="E50" s="14"/>
      <c r="F50" s="14"/>
      <c r="G50" s="14">
        <v>20</v>
      </c>
      <c r="H50" s="14">
        <v>30</v>
      </c>
      <c r="I50" s="14">
        <v>30</v>
      </c>
      <c r="J50" s="15">
        <v>20</v>
      </c>
      <c r="K50" s="15"/>
      <c r="L50" s="15"/>
      <c r="M50" s="15"/>
      <c r="N50" s="15"/>
      <c r="O50" s="15"/>
      <c r="P50" s="15"/>
      <c r="R50" s="17">
        <f t="shared" si="7"/>
        <v>100</v>
      </c>
    </row>
    <row r="51" spans="1:18">
      <c r="A51" s="23" t="str">
        <f t="shared" si="6"/>
        <v>6|8</v>
      </c>
      <c r="B51" s="24" t="s">
        <v>14</v>
      </c>
      <c r="C51" s="11" t="s">
        <v>15</v>
      </c>
      <c r="D51" s="12">
        <v>5</v>
      </c>
      <c r="E51" s="14">
        <v>10</v>
      </c>
      <c r="F51" s="14">
        <v>10</v>
      </c>
      <c r="G51" s="14">
        <v>20</v>
      </c>
      <c r="H51" s="14">
        <v>20</v>
      </c>
      <c r="I51" s="14">
        <v>20</v>
      </c>
      <c r="J51" s="15">
        <v>20</v>
      </c>
      <c r="K51" s="15"/>
      <c r="L51" s="15"/>
      <c r="M51" s="15"/>
      <c r="N51" s="15"/>
      <c r="O51" s="15"/>
      <c r="P51" s="15"/>
      <c r="R51" s="17">
        <f t="shared" si="7"/>
        <v>100</v>
      </c>
    </row>
    <row r="52" spans="1:18">
      <c r="A52" s="23" t="str">
        <f t="shared" si="6"/>
        <v>6|9</v>
      </c>
      <c r="B52" s="24" t="s">
        <v>16</v>
      </c>
      <c r="C52" s="11" t="s">
        <v>17</v>
      </c>
      <c r="D52" s="12">
        <v>6</v>
      </c>
      <c r="E52" s="14">
        <v>10</v>
      </c>
      <c r="F52" s="14">
        <v>20</v>
      </c>
      <c r="G52" s="14">
        <v>20</v>
      </c>
      <c r="H52" s="14">
        <v>20</v>
      </c>
      <c r="I52" s="14">
        <v>20</v>
      </c>
      <c r="J52" s="15">
        <v>10</v>
      </c>
      <c r="K52" s="15"/>
      <c r="L52" s="15"/>
      <c r="M52" s="15"/>
      <c r="N52" s="15"/>
      <c r="O52" s="15"/>
      <c r="P52" s="15"/>
      <c r="R52" s="17">
        <f t="shared" si="7"/>
        <v>100</v>
      </c>
    </row>
    <row r="53" spans="1:18">
      <c r="A53" s="23" t="str">
        <f t="shared" si="6"/>
        <v>6|10</v>
      </c>
      <c r="B53" s="24" t="s">
        <v>18</v>
      </c>
      <c r="C53" s="11" t="s">
        <v>19</v>
      </c>
      <c r="D53" s="12">
        <v>6</v>
      </c>
      <c r="E53" s="14"/>
      <c r="F53" s="14"/>
      <c r="G53" s="14">
        <v>20</v>
      </c>
      <c r="H53" s="14">
        <v>30</v>
      </c>
      <c r="I53" s="14">
        <v>30</v>
      </c>
      <c r="J53" s="15">
        <v>20</v>
      </c>
      <c r="K53" s="15"/>
      <c r="L53" s="15"/>
      <c r="M53" s="15"/>
      <c r="N53" s="15"/>
      <c r="O53" s="15"/>
      <c r="P53" s="15"/>
      <c r="R53" s="17">
        <f t="shared" si="7"/>
        <v>100</v>
      </c>
    </row>
    <row r="54" spans="1:18">
      <c r="A54" s="23" t="str">
        <f t="shared" si="6"/>
        <v>6|11</v>
      </c>
      <c r="B54" s="24" t="s">
        <v>20</v>
      </c>
      <c r="C54" s="11" t="s">
        <v>21</v>
      </c>
      <c r="D54" s="12"/>
      <c r="E54" s="14">
        <v>10</v>
      </c>
      <c r="F54" s="14">
        <v>10</v>
      </c>
      <c r="G54" s="14">
        <v>20</v>
      </c>
      <c r="H54" s="14">
        <v>20</v>
      </c>
      <c r="I54" s="14">
        <v>20</v>
      </c>
      <c r="J54" s="15">
        <v>20</v>
      </c>
      <c r="K54" s="15"/>
      <c r="L54" s="15"/>
      <c r="M54" s="15"/>
      <c r="N54" s="15"/>
      <c r="O54" s="15"/>
      <c r="P54" s="15"/>
      <c r="R54" s="17">
        <f t="shared" si="7"/>
        <v>100</v>
      </c>
    </row>
    <row r="55" spans="1:18">
      <c r="A55" s="23" t="str">
        <f t="shared" si="6"/>
        <v>6|12</v>
      </c>
      <c r="B55" s="24" t="s">
        <v>22</v>
      </c>
      <c r="C55" s="11" t="s">
        <v>23</v>
      </c>
      <c r="D55" s="12"/>
      <c r="E55" s="14">
        <v>10</v>
      </c>
      <c r="F55" s="14">
        <v>20</v>
      </c>
      <c r="G55" s="14">
        <v>20</v>
      </c>
      <c r="H55" s="14">
        <v>20</v>
      </c>
      <c r="I55" s="14">
        <v>20</v>
      </c>
      <c r="J55" s="15">
        <v>10</v>
      </c>
      <c r="K55" s="15"/>
      <c r="L55" s="15"/>
      <c r="M55" s="15"/>
      <c r="N55" s="15"/>
      <c r="O55" s="15"/>
      <c r="P55" s="15"/>
      <c r="R55" s="17">
        <f t="shared" si="7"/>
        <v>100</v>
      </c>
    </row>
    <row r="57" spans="1:18">
      <c r="A57" s="25" t="s">
        <v>0</v>
      </c>
      <c r="B57" s="26">
        <v>7</v>
      </c>
      <c r="C57" s="27"/>
      <c r="D57" s="28"/>
      <c r="E57" s="20">
        <v>1</v>
      </c>
      <c r="F57" s="20">
        <v>2</v>
      </c>
      <c r="G57" s="20">
        <v>3</v>
      </c>
      <c r="H57" s="20">
        <v>4</v>
      </c>
      <c r="I57" s="20">
        <v>5</v>
      </c>
      <c r="J57" s="20">
        <v>6</v>
      </c>
      <c r="K57" s="20">
        <v>7</v>
      </c>
      <c r="L57" s="20">
        <v>8</v>
      </c>
      <c r="M57" s="20">
        <v>9</v>
      </c>
      <c r="N57" s="20">
        <v>10</v>
      </c>
      <c r="O57" s="20">
        <v>11</v>
      </c>
      <c r="P57" s="20">
        <v>12</v>
      </c>
    </row>
    <row r="58" spans="1:18">
      <c r="A58" s="29" t="str">
        <f t="shared" ref="A58:A69" si="8">CONCATENATE($B$57,"|",B58)</f>
        <v>7|1</v>
      </c>
      <c r="B58" s="22">
        <v>1</v>
      </c>
      <c r="C58" s="11" t="s">
        <v>1</v>
      </c>
      <c r="D58" s="12">
        <v>1</v>
      </c>
      <c r="E58" s="13">
        <v>30</v>
      </c>
      <c r="F58" s="13">
        <v>30</v>
      </c>
      <c r="G58" s="13">
        <v>30</v>
      </c>
      <c r="H58" s="13">
        <v>10</v>
      </c>
      <c r="I58" s="13"/>
      <c r="J58" s="16"/>
      <c r="K58" s="16"/>
      <c r="L58" s="16"/>
      <c r="M58" s="16"/>
      <c r="N58" s="16"/>
      <c r="O58" s="16"/>
      <c r="P58" s="16"/>
      <c r="R58" s="17">
        <f t="shared" ref="R58:R69" si="9">SUM(E58:P58)</f>
        <v>100</v>
      </c>
    </row>
    <row r="59" spans="1:18">
      <c r="A59" s="23" t="str">
        <f t="shared" si="8"/>
        <v>7|2</v>
      </c>
      <c r="B59" s="24" t="s">
        <v>2</v>
      </c>
      <c r="C59" s="11" t="s">
        <v>3</v>
      </c>
      <c r="D59" s="12">
        <v>2</v>
      </c>
      <c r="E59" s="13">
        <v>20</v>
      </c>
      <c r="F59" s="13">
        <v>20</v>
      </c>
      <c r="G59" s="13">
        <v>20</v>
      </c>
      <c r="H59" s="13">
        <v>10</v>
      </c>
      <c r="I59" s="13">
        <v>10</v>
      </c>
      <c r="J59" s="15">
        <v>10</v>
      </c>
      <c r="K59" s="15">
        <v>10</v>
      </c>
      <c r="L59" s="15"/>
      <c r="M59" s="15"/>
      <c r="N59" s="15"/>
      <c r="O59" s="15"/>
      <c r="P59" s="15"/>
      <c r="R59" s="17">
        <f t="shared" si="9"/>
        <v>100</v>
      </c>
    </row>
    <row r="60" spans="1:18">
      <c r="A60" s="23" t="str">
        <f t="shared" si="8"/>
        <v>7|3</v>
      </c>
      <c r="B60" s="24" t="s">
        <v>4</v>
      </c>
      <c r="C60" s="11" t="s">
        <v>5</v>
      </c>
      <c r="D60" s="12">
        <v>3</v>
      </c>
      <c r="E60" s="14">
        <v>20</v>
      </c>
      <c r="F60" s="14">
        <v>30</v>
      </c>
      <c r="G60" s="14">
        <v>30</v>
      </c>
      <c r="H60" s="14">
        <v>20</v>
      </c>
      <c r="I60" s="14"/>
      <c r="J60" s="15"/>
      <c r="K60" s="15"/>
      <c r="L60" s="15"/>
      <c r="M60" s="15"/>
      <c r="N60" s="15"/>
      <c r="O60" s="15"/>
      <c r="P60" s="15"/>
      <c r="R60" s="17">
        <f t="shared" si="9"/>
        <v>100</v>
      </c>
    </row>
    <row r="61" spans="1:18">
      <c r="A61" s="23" t="str">
        <f t="shared" si="8"/>
        <v>7|4</v>
      </c>
      <c r="B61" s="24" t="s">
        <v>6</v>
      </c>
      <c r="C61" s="11" t="s">
        <v>7</v>
      </c>
      <c r="D61" s="12"/>
      <c r="E61" s="14">
        <v>10</v>
      </c>
      <c r="F61" s="14">
        <v>10</v>
      </c>
      <c r="G61" s="14">
        <v>20</v>
      </c>
      <c r="H61" s="14">
        <v>20</v>
      </c>
      <c r="I61" s="14">
        <v>20</v>
      </c>
      <c r="J61" s="15">
        <v>10</v>
      </c>
      <c r="K61" s="15">
        <v>10</v>
      </c>
      <c r="L61" s="15"/>
      <c r="M61" s="15"/>
      <c r="N61" s="15"/>
      <c r="O61" s="15"/>
      <c r="P61" s="15"/>
      <c r="R61" s="17">
        <f t="shared" si="9"/>
        <v>100</v>
      </c>
    </row>
    <row r="62" spans="1:18">
      <c r="A62" s="23" t="str">
        <f t="shared" si="8"/>
        <v>7|5</v>
      </c>
      <c r="B62" s="24" t="s">
        <v>8</v>
      </c>
      <c r="C62" s="11" t="s">
        <v>9</v>
      </c>
      <c r="D62" s="12">
        <v>4</v>
      </c>
      <c r="E62" s="14">
        <v>5</v>
      </c>
      <c r="F62" s="14">
        <v>10</v>
      </c>
      <c r="G62" s="14">
        <v>20</v>
      </c>
      <c r="H62" s="14">
        <v>20</v>
      </c>
      <c r="I62" s="14">
        <v>20</v>
      </c>
      <c r="J62" s="15">
        <v>15</v>
      </c>
      <c r="K62" s="15">
        <v>10</v>
      </c>
      <c r="L62" s="15"/>
      <c r="M62" s="15"/>
      <c r="N62" s="15"/>
      <c r="O62" s="15"/>
      <c r="P62" s="15"/>
      <c r="R62" s="17">
        <f t="shared" si="9"/>
        <v>100</v>
      </c>
    </row>
    <row r="63" spans="1:18">
      <c r="A63" s="23" t="str">
        <f t="shared" si="8"/>
        <v>7|6</v>
      </c>
      <c r="B63" s="24" t="s">
        <v>10</v>
      </c>
      <c r="C63" s="11" t="s">
        <v>11</v>
      </c>
      <c r="D63" s="12">
        <v>5</v>
      </c>
      <c r="E63" s="14"/>
      <c r="F63" s="14"/>
      <c r="G63" s="14">
        <v>30</v>
      </c>
      <c r="H63" s="14">
        <v>40</v>
      </c>
      <c r="I63" s="14">
        <v>30</v>
      </c>
      <c r="J63" s="15"/>
      <c r="K63" s="15"/>
      <c r="L63" s="15"/>
      <c r="M63" s="15"/>
      <c r="N63" s="15"/>
      <c r="O63" s="15"/>
      <c r="P63" s="15"/>
      <c r="R63" s="17">
        <f t="shared" si="9"/>
        <v>100</v>
      </c>
    </row>
    <row r="64" spans="1:18">
      <c r="A64" s="23" t="str">
        <f t="shared" si="8"/>
        <v>7|7</v>
      </c>
      <c r="B64" s="24" t="s">
        <v>12</v>
      </c>
      <c r="C64" s="11" t="s">
        <v>13</v>
      </c>
      <c r="D64" s="12">
        <v>3</v>
      </c>
      <c r="E64" s="14"/>
      <c r="F64" s="14"/>
      <c r="G64" s="14">
        <v>20</v>
      </c>
      <c r="H64" s="14">
        <v>20</v>
      </c>
      <c r="I64" s="14">
        <v>20</v>
      </c>
      <c r="J64" s="15">
        <v>20</v>
      </c>
      <c r="K64" s="15">
        <v>20</v>
      </c>
      <c r="L64" s="15"/>
      <c r="M64" s="15"/>
      <c r="N64" s="15"/>
      <c r="O64" s="15"/>
      <c r="P64" s="15"/>
      <c r="R64" s="17">
        <f t="shared" si="9"/>
        <v>100</v>
      </c>
    </row>
    <row r="65" spans="1:18">
      <c r="A65" s="23" t="str">
        <f t="shared" si="8"/>
        <v>7|8</v>
      </c>
      <c r="B65" s="24" t="s">
        <v>14</v>
      </c>
      <c r="C65" s="11" t="s">
        <v>15</v>
      </c>
      <c r="D65" s="12">
        <v>5</v>
      </c>
      <c r="E65" s="14">
        <v>10</v>
      </c>
      <c r="F65" s="14">
        <v>10</v>
      </c>
      <c r="G65" s="14">
        <v>10</v>
      </c>
      <c r="H65" s="14">
        <v>20</v>
      </c>
      <c r="I65" s="14">
        <v>20</v>
      </c>
      <c r="J65" s="15">
        <v>20</v>
      </c>
      <c r="K65" s="15">
        <v>10</v>
      </c>
      <c r="L65" s="15"/>
      <c r="M65" s="15"/>
      <c r="N65" s="15"/>
      <c r="O65" s="15"/>
      <c r="P65" s="15"/>
      <c r="R65" s="17">
        <f t="shared" si="9"/>
        <v>100</v>
      </c>
    </row>
    <row r="66" spans="1:18">
      <c r="A66" s="23" t="str">
        <f t="shared" si="8"/>
        <v>7|9</v>
      </c>
      <c r="B66" s="24" t="s">
        <v>16</v>
      </c>
      <c r="C66" s="11" t="s">
        <v>17</v>
      </c>
      <c r="D66" s="12">
        <v>6</v>
      </c>
      <c r="E66" s="14">
        <v>10</v>
      </c>
      <c r="F66" s="14">
        <v>10</v>
      </c>
      <c r="G66" s="14">
        <v>20</v>
      </c>
      <c r="H66" s="14">
        <v>20</v>
      </c>
      <c r="I66" s="14">
        <v>20</v>
      </c>
      <c r="J66" s="15">
        <v>10</v>
      </c>
      <c r="K66" s="15">
        <v>10</v>
      </c>
      <c r="L66" s="15"/>
      <c r="M66" s="15"/>
      <c r="N66" s="15"/>
      <c r="O66" s="15"/>
      <c r="P66" s="15"/>
      <c r="R66" s="17">
        <f t="shared" si="9"/>
        <v>100</v>
      </c>
    </row>
    <row r="67" spans="1:18">
      <c r="A67" s="23" t="str">
        <f t="shared" si="8"/>
        <v>7|10</v>
      </c>
      <c r="B67" s="24" t="s">
        <v>18</v>
      </c>
      <c r="C67" s="11" t="s">
        <v>19</v>
      </c>
      <c r="D67" s="12">
        <v>6</v>
      </c>
      <c r="E67" s="14"/>
      <c r="F67" s="14"/>
      <c r="G67" s="14">
        <v>20</v>
      </c>
      <c r="H67" s="14">
        <v>20</v>
      </c>
      <c r="I67" s="14">
        <v>20</v>
      </c>
      <c r="J67" s="15">
        <v>20</v>
      </c>
      <c r="K67" s="15">
        <v>20</v>
      </c>
      <c r="L67" s="15"/>
      <c r="M67" s="15"/>
      <c r="N67" s="15"/>
      <c r="O67" s="15"/>
      <c r="P67" s="15"/>
      <c r="R67" s="17">
        <f t="shared" si="9"/>
        <v>100</v>
      </c>
    </row>
    <row r="68" spans="1:18">
      <c r="A68" s="23" t="str">
        <f t="shared" si="8"/>
        <v>7|11</v>
      </c>
      <c r="B68" s="24" t="s">
        <v>20</v>
      </c>
      <c r="C68" s="11" t="s">
        <v>21</v>
      </c>
      <c r="D68" s="12"/>
      <c r="E68" s="14">
        <v>5</v>
      </c>
      <c r="F68" s="14">
        <v>5</v>
      </c>
      <c r="G68" s="14">
        <v>20</v>
      </c>
      <c r="H68" s="14">
        <v>20</v>
      </c>
      <c r="I68" s="14">
        <v>20</v>
      </c>
      <c r="J68" s="15">
        <v>20</v>
      </c>
      <c r="K68" s="15">
        <v>10</v>
      </c>
      <c r="L68" s="15"/>
      <c r="M68" s="15"/>
      <c r="N68" s="15"/>
      <c r="O68" s="15"/>
      <c r="P68" s="15"/>
      <c r="R68" s="17">
        <f t="shared" si="9"/>
        <v>100</v>
      </c>
    </row>
    <row r="69" spans="1:18">
      <c r="A69" s="23" t="str">
        <f t="shared" si="8"/>
        <v>7|12</v>
      </c>
      <c r="B69" s="24" t="s">
        <v>22</v>
      </c>
      <c r="C69" s="11" t="s">
        <v>23</v>
      </c>
      <c r="D69" s="12"/>
      <c r="E69" s="14">
        <v>10</v>
      </c>
      <c r="F69" s="14">
        <v>10</v>
      </c>
      <c r="G69" s="14">
        <v>20</v>
      </c>
      <c r="H69" s="14">
        <v>20</v>
      </c>
      <c r="I69" s="14">
        <v>20</v>
      </c>
      <c r="J69" s="15">
        <v>10</v>
      </c>
      <c r="K69" s="15">
        <v>10</v>
      </c>
      <c r="L69" s="15"/>
      <c r="M69" s="15"/>
      <c r="N69" s="15"/>
      <c r="O69" s="15"/>
      <c r="P69" s="15"/>
      <c r="R69" s="17">
        <f t="shared" si="9"/>
        <v>100</v>
      </c>
    </row>
    <row r="71" spans="1:18">
      <c r="A71" s="25" t="s">
        <v>0</v>
      </c>
      <c r="B71" s="26">
        <v>8</v>
      </c>
      <c r="C71" s="27"/>
      <c r="D71" s="28"/>
      <c r="E71" s="20">
        <v>1</v>
      </c>
      <c r="F71" s="20">
        <v>2</v>
      </c>
      <c r="G71" s="20">
        <v>3</v>
      </c>
      <c r="H71" s="20">
        <v>4</v>
      </c>
      <c r="I71" s="20">
        <v>5</v>
      </c>
      <c r="J71" s="20">
        <v>6</v>
      </c>
      <c r="K71" s="20">
        <v>7</v>
      </c>
      <c r="L71" s="20">
        <v>8</v>
      </c>
      <c r="M71" s="20">
        <v>9</v>
      </c>
      <c r="N71" s="20">
        <v>10</v>
      </c>
      <c r="O71" s="20">
        <v>11</v>
      </c>
      <c r="P71" s="20">
        <v>12</v>
      </c>
    </row>
    <row r="72" spans="1:18">
      <c r="A72" s="29" t="str">
        <f t="shared" ref="A72:A83" si="10">CONCATENATE($B$71,"|",B72)</f>
        <v>8|1</v>
      </c>
      <c r="B72" s="22">
        <v>1</v>
      </c>
      <c r="C72" s="11" t="s">
        <v>1</v>
      </c>
      <c r="D72" s="12">
        <v>1</v>
      </c>
      <c r="E72" s="13">
        <v>20</v>
      </c>
      <c r="F72" s="13">
        <v>30</v>
      </c>
      <c r="G72" s="13">
        <v>30</v>
      </c>
      <c r="H72" s="13">
        <v>20</v>
      </c>
      <c r="I72" s="13"/>
      <c r="J72" s="16"/>
      <c r="K72" s="16"/>
      <c r="L72" s="16"/>
      <c r="M72" s="16"/>
      <c r="N72" s="16"/>
      <c r="O72" s="16"/>
      <c r="P72" s="16"/>
      <c r="R72" s="17">
        <f t="shared" ref="R72:R83" si="11">SUM(E72:P72)</f>
        <v>100</v>
      </c>
    </row>
    <row r="73" spans="1:18">
      <c r="A73" s="23" t="str">
        <f t="shared" si="10"/>
        <v>8|2</v>
      </c>
      <c r="B73" s="24" t="s">
        <v>2</v>
      </c>
      <c r="C73" s="11" t="s">
        <v>3</v>
      </c>
      <c r="D73" s="12">
        <v>2</v>
      </c>
      <c r="E73" s="13">
        <v>10</v>
      </c>
      <c r="F73" s="13">
        <v>20</v>
      </c>
      <c r="G73" s="13">
        <v>20</v>
      </c>
      <c r="H73" s="13">
        <v>10</v>
      </c>
      <c r="I73" s="13">
        <v>10</v>
      </c>
      <c r="J73" s="15">
        <v>10</v>
      </c>
      <c r="K73" s="15">
        <v>10</v>
      </c>
      <c r="L73" s="15">
        <v>10</v>
      </c>
      <c r="M73" s="15"/>
      <c r="N73" s="15"/>
      <c r="O73" s="15"/>
      <c r="P73" s="15"/>
      <c r="R73" s="17">
        <f t="shared" si="11"/>
        <v>100</v>
      </c>
    </row>
    <row r="74" spans="1:18">
      <c r="A74" s="23" t="str">
        <f t="shared" si="10"/>
        <v>8|3</v>
      </c>
      <c r="B74" s="24" t="s">
        <v>4</v>
      </c>
      <c r="C74" s="11" t="s">
        <v>5</v>
      </c>
      <c r="D74" s="12">
        <v>3</v>
      </c>
      <c r="E74" s="14">
        <v>20</v>
      </c>
      <c r="F74" s="14">
        <v>20</v>
      </c>
      <c r="G74" s="14">
        <v>30</v>
      </c>
      <c r="H74" s="14">
        <v>20</v>
      </c>
      <c r="I74" s="14">
        <v>10</v>
      </c>
      <c r="J74" s="15"/>
      <c r="K74" s="15"/>
      <c r="L74" s="15"/>
      <c r="M74" s="15"/>
      <c r="N74" s="15"/>
      <c r="O74" s="15"/>
      <c r="P74" s="15"/>
      <c r="R74" s="17">
        <f t="shared" si="11"/>
        <v>100</v>
      </c>
    </row>
    <row r="75" spans="1:18">
      <c r="A75" s="23" t="str">
        <f t="shared" si="10"/>
        <v>8|4</v>
      </c>
      <c r="B75" s="24" t="s">
        <v>6</v>
      </c>
      <c r="C75" s="11" t="s">
        <v>7</v>
      </c>
      <c r="D75" s="12">
        <v>4</v>
      </c>
      <c r="E75" s="14">
        <v>10</v>
      </c>
      <c r="F75" s="14">
        <v>10</v>
      </c>
      <c r="G75" s="14">
        <v>10</v>
      </c>
      <c r="H75" s="14">
        <v>20</v>
      </c>
      <c r="I75" s="14">
        <v>20</v>
      </c>
      <c r="J75" s="15">
        <v>10</v>
      </c>
      <c r="K75" s="15">
        <v>10</v>
      </c>
      <c r="L75" s="15">
        <v>10</v>
      </c>
      <c r="M75" s="15"/>
      <c r="N75" s="15"/>
      <c r="O75" s="15"/>
      <c r="P75" s="15"/>
      <c r="R75" s="17">
        <f t="shared" si="11"/>
        <v>100</v>
      </c>
    </row>
    <row r="76" spans="1:18">
      <c r="A76" s="23" t="str">
        <f t="shared" si="10"/>
        <v>8|5</v>
      </c>
      <c r="B76" s="24" t="s">
        <v>8</v>
      </c>
      <c r="C76" s="11" t="s">
        <v>9</v>
      </c>
      <c r="D76" s="12">
        <v>5</v>
      </c>
      <c r="E76" s="14">
        <v>5</v>
      </c>
      <c r="F76" s="14">
        <v>10</v>
      </c>
      <c r="G76" s="14">
        <v>20</v>
      </c>
      <c r="H76" s="14">
        <v>20</v>
      </c>
      <c r="I76" s="14">
        <v>15</v>
      </c>
      <c r="J76" s="15">
        <v>10</v>
      </c>
      <c r="K76" s="15">
        <v>10</v>
      </c>
      <c r="L76" s="15">
        <v>10</v>
      </c>
      <c r="M76" s="15"/>
      <c r="N76" s="15"/>
      <c r="O76" s="15"/>
      <c r="P76" s="15"/>
      <c r="R76" s="17">
        <f t="shared" si="11"/>
        <v>100</v>
      </c>
    </row>
    <row r="77" spans="1:18">
      <c r="A77" s="23" t="str">
        <f t="shared" si="10"/>
        <v>8|6</v>
      </c>
      <c r="B77" s="24" t="s">
        <v>10</v>
      </c>
      <c r="C77" s="11" t="s">
        <v>11</v>
      </c>
      <c r="D77" s="12"/>
      <c r="E77" s="14"/>
      <c r="F77" s="14"/>
      <c r="G77" s="14">
        <v>30</v>
      </c>
      <c r="H77" s="14">
        <v>30</v>
      </c>
      <c r="I77" s="14">
        <v>30</v>
      </c>
      <c r="J77" s="15">
        <v>10</v>
      </c>
      <c r="K77" s="15"/>
      <c r="L77" s="15"/>
      <c r="M77" s="15"/>
      <c r="N77" s="15"/>
      <c r="O77" s="15"/>
      <c r="P77" s="15"/>
      <c r="R77" s="17">
        <f t="shared" si="11"/>
        <v>100</v>
      </c>
    </row>
    <row r="78" spans="1:18">
      <c r="A78" s="23" t="str">
        <f t="shared" si="10"/>
        <v>8|7</v>
      </c>
      <c r="B78" s="24" t="s">
        <v>12</v>
      </c>
      <c r="C78" s="11" t="s">
        <v>13</v>
      </c>
      <c r="D78" s="12">
        <v>3</v>
      </c>
      <c r="E78" s="14"/>
      <c r="F78" s="14"/>
      <c r="G78" s="14">
        <v>10</v>
      </c>
      <c r="H78" s="14">
        <v>20</v>
      </c>
      <c r="I78" s="14">
        <v>20</v>
      </c>
      <c r="J78" s="15">
        <v>20</v>
      </c>
      <c r="K78" s="15">
        <v>20</v>
      </c>
      <c r="L78" s="15">
        <v>10</v>
      </c>
      <c r="M78" s="15"/>
      <c r="N78" s="15"/>
      <c r="O78" s="15"/>
      <c r="P78" s="15"/>
      <c r="R78" s="17">
        <f t="shared" si="11"/>
        <v>100</v>
      </c>
    </row>
    <row r="79" spans="1:18">
      <c r="A79" s="23" t="str">
        <f t="shared" si="10"/>
        <v>8|8</v>
      </c>
      <c r="B79" s="24" t="s">
        <v>14</v>
      </c>
      <c r="C79" s="11" t="s">
        <v>15</v>
      </c>
      <c r="D79" s="12">
        <v>5</v>
      </c>
      <c r="E79" s="14">
        <v>10</v>
      </c>
      <c r="F79" s="14">
        <v>10</v>
      </c>
      <c r="G79" s="14">
        <v>10</v>
      </c>
      <c r="H79" s="14">
        <v>10</v>
      </c>
      <c r="I79" s="14">
        <v>20</v>
      </c>
      <c r="J79" s="15">
        <v>20</v>
      </c>
      <c r="K79" s="15">
        <v>10</v>
      </c>
      <c r="L79" s="15">
        <v>10</v>
      </c>
      <c r="M79" s="15"/>
      <c r="N79" s="15"/>
      <c r="O79" s="15"/>
      <c r="P79" s="15"/>
      <c r="R79" s="17">
        <f t="shared" si="11"/>
        <v>100</v>
      </c>
    </row>
    <row r="80" spans="1:18">
      <c r="A80" s="23" t="str">
        <f t="shared" si="10"/>
        <v>8|9</v>
      </c>
      <c r="B80" s="24" t="s">
        <v>16</v>
      </c>
      <c r="C80" s="11" t="s">
        <v>17</v>
      </c>
      <c r="D80" s="12">
        <v>6</v>
      </c>
      <c r="E80" s="14">
        <v>10</v>
      </c>
      <c r="F80" s="14">
        <v>10</v>
      </c>
      <c r="G80" s="14">
        <v>10</v>
      </c>
      <c r="H80" s="14">
        <v>20</v>
      </c>
      <c r="I80" s="14">
        <v>20</v>
      </c>
      <c r="J80" s="15">
        <v>10</v>
      </c>
      <c r="K80" s="15">
        <v>10</v>
      </c>
      <c r="L80" s="15">
        <v>10</v>
      </c>
      <c r="M80" s="15"/>
      <c r="N80" s="15"/>
      <c r="O80" s="15"/>
      <c r="P80" s="15"/>
      <c r="R80" s="17">
        <f t="shared" si="11"/>
        <v>100</v>
      </c>
    </row>
    <row r="81" spans="1:18">
      <c r="A81" s="23" t="str">
        <f t="shared" si="10"/>
        <v>8|10</v>
      </c>
      <c r="B81" s="24" t="s">
        <v>18</v>
      </c>
      <c r="C81" s="11" t="s">
        <v>19</v>
      </c>
      <c r="D81" s="12">
        <v>6</v>
      </c>
      <c r="E81" s="14"/>
      <c r="F81" s="14"/>
      <c r="G81" s="14">
        <v>10</v>
      </c>
      <c r="H81" s="14">
        <v>20</v>
      </c>
      <c r="I81" s="14">
        <v>20</v>
      </c>
      <c r="J81" s="15">
        <v>20</v>
      </c>
      <c r="K81" s="15">
        <v>20</v>
      </c>
      <c r="L81" s="15">
        <v>10</v>
      </c>
      <c r="M81" s="15"/>
      <c r="N81" s="15"/>
      <c r="O81" s="15"/>
      <c r="P81" s="15"/>
      <c r="R81" s="17">
        <f t="shared" si="11"/>
        <v>100</v>
      </c>
    </row>
    <row r="82" spans="1:18">
      <c r="A82" s="23" t="str">
        <f t="shared" si="10"/>
        <v>8|11</v>
      </c>
      <c r="B82" s="24" t="s">
        <v>20</v>
      </c>
      <c r="C82" s="11" t="s">
        <v>21</v>
      </c>
      <c r="D82" s="12"/>
      <c r="E82" s="14">
        <v>5</v>
      </c>
      <c r="F82" s="14">
        <v>5</v>
      </c>
      <c r="G82" s="14">
        <v>10</v>
      </c>
      <c r="H82" s="14">
        <v>20</v>
      </c>
      <c r="I82" s="14">
        <v>20</v>
      </c>
      <c r="J82" s="15">
        <v>20</v>
      </c>
      <c r="K82" s="15">
        <v>10</v>
      </c>
      <c r="L82" s="15">
        <v>10</v>
      </c>
      <c r="M82" s="15"/>
      <c r="N82" s="15"/>
      <c r="O82" s="15"/>
      <c r="P82" s="15"/>
      <c r="R82" s="17">
        <f t="shared" si="11"/>
        <v>100</v>
      </c>
    </row>
    <row r="83" spans="1:18">
      <c r="A83" s="23" t="str">
        <f t="shared" si="10"/>
        <v>8|12</v>
      </c>
      <c r="B83" s="24" t="s">
        <v>22</v>
      </c>
      <c r="C83" s="11" t="s">
        <v>23</v>
      </c>
      <c r="D83" s="12"/>
      <c r="E83" s="14">
        <v>10</v>
      </c>
      <c r="F83" s="14">
        <v>10</v>
      </c>
      <c r="G83" s="14">
        <v>10</v>
      </c>
      <c r="H83" s="14">
        <v>20</v>
      </c>
      <c r="I83" s="14">
        <v>20</v>
      </c>
      <c r="J83" s="15">
        <v>10</v>
      </c>
      <c r="K83" s="15">
        <v>10</v>
      </c>
      <c r="L83" s="15">
        <v>10</v>
      </c>
      <c r="M83" s="15"/>
      <c r="N83" s="15"/>
      <c r="O83" s="15"/>
      <c r="P83" s="15"/>
      <c r="R83" s="17">
        <f t="shared" si="11"/>
        <v>100</v>
      </c>
    </row>
    <row r="85" spans="1:18">
      <c r="A85" s="25" t="s">
        <v>0</v>
      </c>
      <c r="B85" s="26">
        <v>9</v>
      </c>
      <c r="C85" s="27"/>
      <c r="D85" s="28"/>
      <c r="E85" s="20">
        <v>1</v>
      </c>
      <c r="F85" s="20">
        <v>2</v>
      </c>
      <c r="G85" s="20">
        <v>3</v>
      </c>
      <c r="H85" s="20">
        <v>4</v>
      </c>
      <c r="I85" s="20">
        <v>5</v>
      </c>
      <c r="J85" s="20">
        <v>6</v>
      </c>
      <c r="K85" s="20">
        <v>7</v>
      </c>
      <c r="L85" s="20">
        <v>8</v>
      </c>
      <c r="M85" s="20">
        <v>9</v>
      </c>
      <c r="N85" s="20">
        <v>10</v>
      </c>
      <c r="O85" s="20">
        <v>11</v>
      </c>
      <c r="P85" s="20">
        <v>12</v>
      </c>
    </row>
    <row r="86" spans="1:18">
      <c r="A86" s="29" t="str">
        <f t="shared" ref="A86:A97" si="12">CONCATENATE($B$85,"|",B86)</f>
        <v>9|1</v>
      </c>
      <c r="B86" s="22">
        <v>1</v>
      </c>
      <c r="C86" s="11" t="s">
        <v>1</v>
      </c>
      <c r="D86" s="12">
        <v>1</v>
      </c>
      <c r="E86" s="13">
        <v>20</v>
      </c>
      <c r="F86" s="13">
        <v>30</v>
      </c>
      <c r="G86" s="13">
        <v>20</v>
      </c>
      <c r="H86" s="13">
        <v>20</v>
      </c>
      <c r="I86" s="13">
        <v>10</v>
      </c>
      <c r="J86" s="16"/>
      <c r="K86" s="16"/>
      <c r="L86" s="16"/>
      <c r="M86" s="16"/>
      <c r="N86" s="16"/>
      <c r="O86" s="16"/>
      <c r="P86" s="16"/>
      <c r="R86" s="17">
        <f t="shared" ref="R86:R97" si="13">SUM(E86:P86)</f>
        <v>100</v>
      </c>
    </row>
    <row r="87" spans="1:18">
      <c r="A87" s="23" t="str">
        <f t="shared" si="12"/>
        <v>9|2</v>
      </c>
      <c r="B87" s="24" t="s">
        <v>2</v>
      </c>
      <c r="C87" s="11" t="s">
        <v>3</v>
      </c>
      <c r="D87" s="12">
        <v>2</v>
      </c>
      <c r="E87" s="13">
        <v>10</v>
      </c>
      <c r="F87" s="13">
        <v>20</v>
      </c>
      <c r="G87" s="13">
        <v>20</v>
      </c>
      <c r="H87" s="13">
        <v>10</v>
      </c>
      <c r="I87" s="13">
        <v>10</v>
      </c>
      <c r="J87" s="15">
        <v>10</v>
      </c>
      <c r="K87" s="15">
        <v>10</v>
      </c>
      <c r="L87" s="15">
        <v>10</v>
      </c>
      <c r="M87" s="15"/>
      <c r="N87" s="15"/>
      <c r="O87" s="15"/>
      <c r="P87" s="15"/>
      <c r="R87" s="17">
        <f t="shared" si="13"/>
        <v>100</v>
      </c>
    </row>
    <row r="88" spans="1:18">
      <c r="A88" s="23" t="str">
        <f t="shared" si="12"/>
        <v>9|3</v>
      </c>
      <c r="B88" s="24" t="s">
        <v>4</v>
      </c>
      <c r="C88" s="11" t="s">
        <v>5</v>
      </c>
      <c r="D88" s="12">
        <v>3</v>
      </c>
      <c r="E88" s="14">
        <v>20</v>
      </c>
      <c r="F88" s="14">
        <v>20</v>
      </c>
      <c r="G88" s="14">
        <v>30</v>
      </c>
      <c r="H88" s="14">
        <v>20</v>
      </c>
      <c r="I88" s="14">
        <v>10</v>
      </c>
      <c r="J88" s="15"/>
      <c r="K88" s="15"/>
      <c r="L88" s="15"/>
      <c r="M88" s="15"/>
      <c r="N88" s="15"/>
      <c r="O88" s="15"/>
      <c r="P88" s="15"/>
      <c r="R88" s="17">
        <f t="shared" si="13"/>
        <v>100</v>
      </c>
    </row>
    <row r="89" spans="1:18">
      <c r="A89" s="23" t="str">
        <f t="shared" si="12"/>
        <v>9|4</v>
      </c>
      <c r="B89" s="24" t="s">
        <v>6</v>
      </c>
      <c r="C89" s="11" t="s">
        <v>7</v>
      </c>
      <c r="D89" s="12">
        <v>4</v>
      </c>
      <c r="E89" s="14">
        <v>10</v>
      </c>
      <c r="F89" s="14">
        <v>10</v>
      </c>
      <c r="G89" s="14">
        <v>10</v>
      </c>
      <c r="H89" s="14">
        <v>10</v>
      </c>
      <c r="I89" s="14">
        <v>20</v>
      </c>
      <c r="J89" s="15">
        <v>10</v>
      </c>
      <c r="K89" s="15">
        <v>10</v>
      </c>
      <c r="L89" s="15">
        <v>10</v>
      </c>
      <c r="M89" s="15">
        <v>10</v>
      </c>
      <c r="N89" s="15"/>
      <c r="O89" s="15"/>
      <c r="P89" s="15"/>
      <c r="R89" s="17">
        <f t="shared" si="13"/>
        <v>100</v>
      </c>
    </row>
    <row r="90" spans="1:18">
      <c r="A90" s="23" t="str">
        <f t="shared" si="12"/>
        <v>9|5</v>
      </c>
      <c r="B90" s="24" t="s">
        <v>8</v>
      </c>
      <c r="C90" s="11" t="s">
        <v>9</v>
      </c>
      <c r="D90" s="12">
        <v>5</v>
      </c>
      <c r="E90" s="14">
        <v>5</v>
      </c>
      <c r="F90" s="14">
        <v>10</v>
      </c>
      <c r="G90" s="14">
        <v>10</v>
      </c>
      <c r="H90" s="14">
        <v>20</v>
      </c>
      <c r="I90" s="14">
        <v>15</v>
      </c>
      <c r="J90" s="15">
        <v>10</v>
      </c>
      <c r="K90" s="15">
        <v>10</v>
      </c>
      <c r="L90" s="15">
        <v>10</v>
      </c>
      <c r="M90" s="15">
        <v>10</v>
      </c>
      <c r="N90" s="15"/>
      <c r="O90" s="15"/>
      <c r="P90" s="15"/>
      <c r="R90" s="17">
        <f t="shared" si="13"/>
        <v>100</v>
      </c>
    </row>
    <row r="91" spans="1:18">
      <c r="A91" s="23" t="str">
        <f t="shared" si="12"/>
        <v>9|6</v>
      </c>
      <c r="B91" s="24" t="s">
        <v>10</v>
      </c>
      <c r="C91" s="11" t="s">
        <v>11</v>
      </c>
      <c r="D91" s="12"/>
      <c r="E91" s="14"/>
      <c r="F91" s="14"/>
      <c r="G91" s="14">
        <v>20</v>
      </c>
      <c r="H91" s="14">
        <v>20</v>
      </c>
      <c r="I91" s="14">
        <v>20</v>
      </c>
      <c r="J91" s="15">
        <v>20</v>
      </c>
      <c r="K91" s="15">
        <v>20</v>
      </c>
      <c r="L91" s="15"/>
      <c r="M91" s="15"/>
      <c r="N91" s="15"/>
      <c r="O91" s="15"/>
      <c r="P91" s="15"/>
      <c r="R91" s="17">
        <f t="shared" si="13"/>
        <v>100</v>
      </c>
    </row>
    <row r="92" spans="1:18">
      <c r="A92" s="23" t="str">
        <f t="shared" si="12"/>
        <v>9|7</v>
      </c>
      <c r="B92" s="24" t="s">
        <v>12</v>
      </c>
      <c r="C92" s="11" t="s">
        <v>13</v>
      </c>
      <c r="D92" s="12">
        <v>3</v>
      </c>
      <c r="E92" s="14"/>
      <c r="F92" s="14"/>
      <c r="G92" s="14">
        <v>10</v>
      </c>
      <c r="H92" s="14">
        <v>10</v>
      </c>
      <c r="I92" s="14">
        <v>20</v>
      </c>
      <c r="J92" s="15">
        <v>20</v>
      </c>
      <c r="K92" s="15">
        <v>20</v>
      </c>
      <c r="L92" s="15">
        <v>10</v>
      </c>
      <c r="M92" s="15">
        <v>10</v>
      </c>
      <c r="N92" s="15"/>
      <c r="O92" s="15"/>
      <c r="P92" s="15"/>
      <c r="R92" s="17">
        <f t="shared" si="13"/>
        <v>100</v>
      </c>
    </row>
    <row r="93" spans="1:18">
      <c r="A93" s="23" t="str">
        <f t="shared" si="12"/>
        <v>9|8</v>
      </c>
      <c r="B93" s="24" t="s">
        <v>14</v>
      </c>
      <c r="C93" s="11" t="s">
        <v>15</v>
      </c>
      <c r="D93" s="12">
        <v>5</v>
      </c>
      <c r="E93" s="14">
        <v>10</v>
      </c>
      <c r="F93" s="14">
        <v>10</v>
      </c>
      <c r="G93" s="14">
        <v>10</v>
      </c>
      <c r="H93" s="14">
        <v>10</v>
      </c>
      <c r="I93" s="14">
        <v>10</v>
      </c>
      <c r="J93" s="15">
        <v>20</v>
      </c>
      <c r="K93" s="15">
        <v>10</v>
      </c>
      <c r="L93" s="15">
        <v>10</v>
      </c>
      <c r="M93" s="15">
        <v>10</v>
      </c>
      <c r="N93" s="15"/>
      <c r="O93" s="15"/>
      <c r="P93" s="15"/>
      <c r="R93" s="17">
        <f t="shared" si="13"/>
        <v>100</v>
      </c>
    </row>
    <row r="94" spans="1:18">
      <c r="A94" s="23" t="str">
        <f t="shared" si="12"/>
        <v>9|9</v>
      </c>
      <c r="B94" s="24" t="s">
        <v>16</v>
      </c>
      <c r="C94" s="11" t="s">
        <v>17</v>
      </c>
      <c r="D94" s="12">
        <v>6</v>
      </c>
      <c r="E94" s="14">
        <v>10</v>
      </c>
      <c r="F94" s="14">
        <v>10</v>
      </c>
      <c r="G94" s="14">
        <v>10</v>
      </c>
      <c r="H94" s="14">
        <v>10</v>
      </c>
      <c r="I94" s="14">
        <v>20</v>
      </c>
      <c r="J94" s="15">
        <v>10</v>
      </c>
      <c r="K94" s="15">
        <v>10</v>
      </c>
      <c r="L94" s="15">
        <v>10</v>
      </c>
      <c r="M94" s="15">
        <v>10</v>
      </c>
      <c r="N94" s="15"/>
      <c r="O94" s="15"/>
      <c r="P94" s="15"/>
      <c r="R94" s="17">
        <f t="shared" si="13"/>
        <v>100</v>
      </c>
    </row>
    <row r="95" spans="1:18">
      <c r="A95" s="23" t="str">
        <f t="shared" si="12"/>
        <v>9|10</v>
      </c>
      <c r="B95" s="24" t="s">
        <v>18</v>
      </c>
      <c r="C95" s="11" t="s">
        <v>19</v>
      </c>
      <c r="D95" s="12">
        <v>6</v>
      </c>
      <c r="E95" s="14"/>
      <c r="F95" s="14"/>
      <c r="G95" s="14">
        <v>10</v>
      </c>
      <c r="H95" s="14">
        <v>10</v>
      </c>
      <c r="I95" s="14">
        <v>20</v>
      </c>
      <c r="J95" s="15">
        <v>20</v>
      </c>
      <c r="K95" s="15">
        <v>20</v>
      </c>
      <c r="L95" s="15">
        <v>10</v>
      </c>
      <c r="M95" s="15">
        <v>10</v>
      </c>
      <c r="N95" s="15"/>
      <c r="O95" s="15"/>
      <c r="P95" s="15"/>
      <c r="R95" s="17">
        <f t="shared" si="13"/>
        <v>100</v>
      </c>
    </row>
    <row r="96" spans="1:18">
      <c r="A96" s="23" t="str">
        <f t="shared" si="12"/>
        <v>9|11</v>
      </c>
      <c r="B96" s="24" t="s">
        <v>20</v>
      </c>
      <c r="C96" s="11" t="s">
        <v>21</v>
      </c>
      <c r="D96" s="12"/>
      <c r="E96" s="14"/>
      <c r="F96" s="14">
        <v>5</v>
      </c>
      <c r="G96" s="14">
        <v>5</v>
      </c>
      <c r="H96" s="14">
        <v>20</v>
      </c>
      <c r="I96" s="14">
        <v>20</v>
      </c>
      <c r="J96" s="15">
        <v>20</v>
      </c>
      <c r="K96" s="15">
        <v>10</v>
      </c>
      <c r="L96" s="15">
        <v>10</v>
      </c>
      <c r="M96" s="15">
        <v>10</v>
      </c>
      <c r="N96" s="15"/>
      <c r="O96" s="15"/>
      <c r="P96" s="15"/>
      <c r="R96" s="17">
        <f t="shared" si="13"/>
        <v>100</v>
      </c>
    </row>
    <row r="97" spans="1:18">
      <c r="A97" s="23" t="str">
        <f t="shared" si="12"/>
        <v>9|12</v>
      </c>
      <c r="B97" s="24" t="s">
        <v>22</v>
      </c>
      <c r="C97" s="11" t="s">
        <v>23</v>
      </c>
      <c r="D97" s="12"/>
      <c r="E97" s="14">
        <v>10</v>
      </c>
      <c r="F97" s="14">
        <v>10</v>
      </c>
      <c r="G97" s="14">
        <v>10</v>
      </c>
      <c r="H97" s="14">
        <v>10</v>
      </c>
      <c r="I97" s="14">
        <v>20</v>
      </c>
      <c r="J97" s="15">
        <v>10</v>
      </c>
      <c r="K97" s="15">
        <v>10</v>
      </c>
      <c r="L97" s="15">
        <v>10</v>
      </c>
      <c r="M97" s="15">
        <v>10</v>
      </c>
      <c r="N97" s="15"/>
      <c r="O97" s="15"/>
      <c r="P97" s="15"/>
      <c r="R97" s="17">
        <f t="shared" si="13"/>
        <v>100</v>
      </c>
    </row>
    <row r="99" spans="1:18">
      <c r="A99" s="25" t="s">
        <v>0</v>
      </c>
      <c r="B99" s="26">
        <v>10</v>
      </c>
      <c r="C99" s="27"/>
      <c r="D99" s="28"/>
      <c r="E99" s="20">
        <v>1</v>
      </c>
      <c r="F99" s="20">
        <v>2</v>
      </c>
      <c r="G99" s="20">
        <v>3</v>
      </c>
      <c r="H99" s="20">
        <v>4</v>
      </c>
      <c r="I99" s="20">
        <v>5</v>
      </c>
      <c r="J99" s="20">
        <v>6</v>
      </c>
      <c r="K99" s="20">
        <v>7</v>
      </c>
      <c r="L99" s="20">
        <v>8</v>
      </c>
      <c r="M99" s="20">
        <v>9</v>
      </c>
      <c r="N99" s="20">
        <v>10</v>
      </c>
      <c r="O99" s="20">
        <v>11</v>
      </c>
      <c r="P99" s="20">
        <v>12</v>
      </c>
    </row>
    <row r="100" spans="1:18">
      <c r="A100" s="29" t="str">
        <f t="shared" ref="A100:A111" si="14">CONCATENATE($B$99,"|",B100)</f>
        <v>10|1</v>
      </c>
      <c r="B100" s="22">
        <v>1</v>
      </c>
      <c r="C100" s="11" t="s">
        <v>1</v>
      </c>
      <c r="D100" s="12">
        <v>1</v>
      </c>
      <c r="E100" s="13">
        <v>20</v>
      </c>
      <c r="F100" s="13">
        <v>30</v>
      </c>
      <c r="G100" s="13">
        <v>20</v>
      </c>
      <c r="H100" s="13">
        <v>20</v>
      </c>
      <c r="I100" s="13">
        <v>10</v>
      </c>
      <c r="J100" s="16"/>
      <c r="K100" s="16"/>
      <c r="L100" s="16"/>
      <c r="M100" s="16"/>
      <c r="N100" s="16"/>
      <c r="O100" s="16"/>
      <c r="P100" s="16"/>
      <c r="R100" s="17">
        <f t="shared" ref="R100:R111" si="15">SUM(E100:P100)</f>
        <v>100</v>
      </c>
    </row>
    <row r="101" spans="1:18">
      <c r="A101" s="23" t="str">
        <f t="shared" si="14"/>
        <v>10|2</v>
      </c>
      <c r="B101" s="24" t="s">
        <v>2</v>
      </c>
      <c r="C101" s="11" t="s">
        <v>3</v>
      </c>
      <c r="D101" s="12">
        <v>2</v>
      </c>
      <c r="E101" s="13">
        <v>10</v>
      </c>
      <c r="F101" s="13">
        <v>10</v>
      </c>
      <c r="G101" s="13">
        <v>20</v>
      </c>
      <c r="H101" s="13">
        <v>10</v>
      </c>
      <c r="I101" s="13">
        <v>10</v>
      </c>
      <c r="J101" s="15">
        <v>10</v>
      </c>
      <c r="K101" s="15">
        <v>10</v>
      </c>
      <c r="L101" s="15">
        <v>10</v>
      </c>
      <c r="M101" s="15">
        <v>10</v>
      </c>
      <c r="N101" s="15"/>
      <c r="O101" s="15"/>
      <c r="P101" s="15"/>
      <c r="R101" s="17">
        <f t="shared" si="15"/>
        <v>100</v>
      </c>
    </row>
    <row r="102" spans="1:18">
      <c r="A102" s="23" t="str">
        <f t="shared" si="14"/>
        <v>10|3</v>
      </c>
      <c r="B102" s="24" t="s">
        <v>4</v>
      </c>
      <c r="C102" s="11" t="s">
        <v>5</v>
      </c>
      <c r="D102" s="12">
        <v>3</v>
      </c>
      <c r="E102" s="14">
        <v>20</v>
      </c>
      <c r="F102" s="14">
        <v>20</v>
      </c>
      <c r="G102" s="14">
        <v>20</v>
      </c>
      <c r="H102" s="14">
        <v>20</v>
      </c>
      <c r="I102" s="14">
        <v>20</v>
      </c>
      <c r="J102" s="15"/>
      <c r="K102" s="15"/>
      <c r="L102" s="15"/>
      <c r="M102" s="15"/>
      <c r="N102" s="15"/>
      <c r="O102" s="15"/>
      <c r="P102" s="15"/>
      <c r="R102" s="17">
        <f t="shared" si="15"/>
        <v>100</v>
      </c>
    </row>
    <row r="103" spans="1:18">
      <c r="A103" s="23" t="str">
        <f t="shared" si="14"/>
        <v>10|4</v>
      </c>
      <c r="B103" s="24" t="s">
        <v>6</v>
      </c>
      <c r="C103" s="11" t="s">
        <v>7</v>
      </c>
      <c r="D103" s="12">
        <v>4</v>
      </c>
      <c r="E103" s="14">
        <v>5</v>
      </c>
      <c r="F103" s="14">
        <v>10</v>
      </c>
      <c r="G103" s="14">
        <v>15</v>
      </c>
      <c r="H103" s="14">
        <v>10</v>
      </c>
      <c r="I103" s="14">
        <v>10</v>
      </c>
      <c r="J103" s="15">
        <v>10</v>
      </c>
      <c r="K103" s="15">
        <v>10</v>
      </c>
      <c r="L103" s="15">
        <v>10</v>
      </c>
      <c r="M103" s="15">
        <v>10</v>
      </c>
      <c r="N103" s="15">
        <v>10</v>
      </c>
      <c r="O103" s="15"/>
      <c r="P103" s="15"/>
      <c r="R103" s="17">
        <f t="shared" si="15"/>
        <v>100</v>
      </c>
    </row>
    <row r="104" spans="1:18">
      <c r="A104" s="23" t="str">
        <f t="shared" si="14"/>
        <v>10|5</v>
      </c>
      <c r="B104" s="24" t="s">
        <v>8</v>
      </c>
      <c r="C104" s="11" t="s">
        <v>9</v>
      </c>
      <c r="D104" s="12"/>
      <c r="E104" s="14">
        <v>5</v>
      </c>
      <c r="F104" s="14">
        <v>10</v>
      </c>
      <c r="G104" s="14">
        <v>15</v>
      </c>
      <c r="H104" s="14">
        <v>10</v>
      </c>
      <c r="I104" s="14">
        <v>10</v>
      </c>
      <c r="J104" s="15">
        <v>10</v>
      </c>
      <c r="K104" s="15">
        <v>10</v>
      </c>
      <c r="L104" s="15">
        <v>10</v>
      </c>
      <c r="M104" s="15">
        <v>10</v>
      </c>
      <c r="N104" s="15">
        <v>10</v>
      </c>
      <c r="O104" s="15"/>
      <c r="P104" s="15"/>
      <c r="R104" s="17">
        <f t="shared" si="15"/>
        <v>100</v>
      </c>
    </row>
    <row r="105" spans="1:18">
      <c r="A105" s="23" t="str">
        <f t="shared" si="14"/>
        <v>10|6</v>
      </c>
      <c r="B105" s="24" t="s">
        <v>10</v>
      </c>
      <c r="C105" s="11" t="s">
        <v>11</v>
      </c>
      <c r="D105" s="12">
        <v>5</v>
      </c>
      <c r="E105" s="14"/>
      <c r="F105" s="14"/>
      <c r="G105" s="14">
        <v>20</v>
      </c>
      <c r="H105" s="14">
        <v>20</v>
      </c>
      <c r="I105" s="14">
        <v>20</v>
      </c>
      <c r="J105" s="15">
        <v>20</v>
      </c>
      <c r="K105" s="15">
        <v>20</v>
      </c>
      <c r="L105" s="15"/>
      <c r="M105" s="15"/>
      <c r="N105" s="15"/>
      <c r="O105" s="15"/>
      <c r="P105" s="15"/>
      <c r="R105" s="17">
        <f t="shared" si="15"/>
        <v>100</v>
      </c>
    </row>
    <row r="106" spans="1:18">
      <c r="A106" s="23" t="str">
        <f t="shared" si="14"/>
        <v>10|7</v>
      </c>
      <c r="B106" s="24" t="s">
        <v>12</v>
      </c>
      <c r="C106" s="11" t="s">
        <v>13</v>
      </c>
      <c r="D106" s="12">
        <v>3</v>
      </c>
      <c r="E106" s="14"/>
      <c r="F106" s="14"/>
      <c r="G106" s="14">
        <v>10</v>
      </c>
      <c r="H106" s="14">
        <v>10</v>
      </c>
      <c r="I106" s="14">
        <v>10</v>
      </c>
      <c r="J106" s="15">
        <v>20</v>
      </c>
      <c r="K106" s="15">
        <v>20</v>
      </c>
      <c r="L106" s="15">
        <v>10</v>
      </c>
      <c r="M106" s="15">
        <v>10</v>
      </c>
      <c r="N106" s="15">
        <v>10</v>
      </c>
      <c r="O106" s="15"/>
      <c r="P106" s="15"/>
      <c r="R106" s="17">
        <f t="shared" si="15"/>
        <v>100</v>
      </c>
    </row>
    <row r="107" spans="1:18">
      <c r="A107" s="23" t="str">
        <f t="shared" si="14"/>
        <v>10|8</v>
      </c>
      <c r="B107" s="24" t="s">
        <v>14</v>
      </c>
      <c r="C107" s="11" t="s">
        <v>15</v>
      </c>
      <c r="D107" s="12">
        <v>5</v>
      </c>
      <c r="E107" s="14">
        <v>5</v>
      </c>
      <c r="F107" s="14">
        <v>5</v>
      </c>
      <c r="G107" s="14">
        <v>10</v>
      </c>
      <c r="H107" s="14">
        <v>10</v>
      </c>
      <c r="I107" s="14">
        <v>10</v>
      </c>
      <c r="J107" s="15">
        <v>20</v>
      </c>
      <c r="K107" s="15">
        <v>10</v>
      </c>
      <c r="L107" s="15">
        <v>10</v>
      </c>
      <c r="M107" s="15">
        <v>10</v>
      </c>
      <c r="N107" s="15">
        <v>10</v>
      </c>
      <c r="O107" s="15"/>
      <c r="P107" s="15"/>
      <c r="R107" s="17">
        <f t="shared" si="15"/>
        <v>100</v>
      </c>
    </row>
    <row r="108" spans="1:18">
      <c r="A108" s="23" t="str">
        <f t="shared" si="14"/>
        <v>10|9</v>
      </c>
      <c r="B108" s="24" t="s">
        <v>16</v>
      </c>
      <c r="C108" s="11" t="s">
        <v>17</v>
      </c>
      <c r="D108" s="12">
        <v>6</v>
      </c>
      <c r="E108" s="14">
        <v>5</v>
      </c>
      <c r="F108" s="14">
        <v>5</v>
      </c>
      <c r="G108" s="14">
        <v>10</v>
      </c>
      <c r="H108" s="14">
        <v>10</v>
      </c>
      <c r="I108" s="14">
        <v>10</v>
      </c>
      <c r="J108" s="15">
        <v>20</v>
      </c>
      <c r="K108" s="15">
        <v>10</v>
      </c>
      <c r="L108" s="15">
        <v>10</v>
      </c>
      <c r="M108" s="15">
        <v>10</v>
      </c>
      <c r="N108" s="15">
        <v>10</v>
      </c>
      <c r="O108" s="15"/>
      <c r="P108" s="15"/>
      <c r="R108" s="17">
        <f t="shared" si="15"/>
        <v>100</v>
      </c>
    </row>
    <row r="109" spans="1:18">
      <c r="A109" s="23" t="str">
        <f t="shared" si="14"/>
        <v>10|10</v>
      </c>
      <c r="B109" s="24" t="s">
        <v>18</v>
      </c>
      <c r="C109" s="11" t="s">
        <v>19</v>
      </c>
      <c r="D109" s="12">
        <v>6</v>
      </c>
      <c r="E109" s="14"/>
      <c r="F109" s="14"/>
      <c r="G109" s="14">
        <v>10</v>
      </c>
      <c r="H109" s="14">
        <v>10</v>
      </c>
      <c r="I109" s="14">
        <v>10</v>
      </c>
      <c r="J109" s="15">
        <v>20</v>
      </c>
      <c r="K109" s="15">
        <v>20</v>
      </c>
      <c r="L109" s="15">
        <v>10</v>
      </c>
      <c r="M109" s="15">
        <v>10</v>
      </c>
      <c r="N109" s="15">
        <v>10</v>
      </c>
      <c r="O109" s="15"/>
      <c r="P109" s="15"/>
      <c r="R109" s="17">
        <f t="shared" si="15"/>
        <v>100</v>
      </c>
    </row>
    <row r="110" spans="1:18">
      <c r="A110" s="23" t="str">
        <f t="shared" si="14"/>
        <v>10|11</v>
      </c>
      <c r="B110" s="24" t="s">
        <v>20</v>
      </c>
      <c r="C110" s="11" t="s">
        <v>21</v>
      </c>
      <c r="D110" s="12"/>
      <c r="E110" s="14"/>
      <c r="F110" s="14">
        <v>5</v>
      </c>
      <c r="G110" s="14">
        <v>5</v>
      </c>
      <c r="H110" s="14">
        <v>10</v>
      </c>
      <c r="I110" s="14">
        <v>20</v>
      </c>
      <c r="J110" s="15">
        <v>20</v>
      </c>
      <c r="K110" s="15">
        <v>10</v>
      </c>
      <c r="L110" s="15">
        <v>10</v>
      </c>
      <c r="M110" s="15">
        <v>10</v>
      </c>
      <c r="N110" s="15">
        <v>10</v>
      </c>
      <c r="O110" s="15"/>
      <c r="P110" s="15"/>
      <c r="R110" s="17">
        <f t="shared" si="15"/>
        <v>100</v>
      </c>
    </row>
    <row r="111" spans="1:18">
      <c r="A111" s="23" t="str">
        <f t="shared" si="14"/>
        <v>10|12</v>
      </c>
      <c r="B111" s="24" t="s">
        <v>22</v>
      </c>
      <c r="C111" s="11" t="s">
        <v>23</v>
      </c>
      <c r="D111" s="12"/>
      <c r="E111" s="14">
        <v>10</v>
      </c>
      <c r="F111" s="14">
        <v>10</v>
      </c>
      <c r="G111" s="14">
        <v>10</v>
      </c>
      <c r="H111" s="14">
        <v>10</v>
      </c>
      <c r="I111" s="14">
        <v>10</v>
      </c>
      <c r="J111" s="15">
        <v>10</v>
      </c>
      <c r="K111" s="15">
        <v>10</v>
      </c>
      <c r="L111" s="15">
        <v>10</v>
      </c>
      <c r="M111" s="15">
        <v>10</v>
      </c>
      <c r="N111" s="15">
        <v>10</v>
      </c>
      <c r="O111" s="15"/>
      <c r="P111" s="15"/>
      <c r="R111" s="17">
        <f t="shared" si="15"/>
        <v>100</v>
      </c>
    </row>
    <row r="113" spans="1:18">
      <c r="A113" s="25" t="s">
        <v>0</v>
      </c>
      <c r="B113" s="26">
        <v>11</v>
      </c>
      <c r="C113" s="27"/>
      <c r="D113" s="28"/>
      <c r="E113" s="20">
        <v>1</v>
      </c>
      <c r="F113" s="20">
        <v>2</v>
      </c>
      <c r="G113" s="20">
        <v>3</v>
      </c>
      <c r="H113" s="20">
        <v>4</v>
      </c>
      <c r="I113" s="20">
        <v>5</v>
      </c>
      <c r="J113" s="20">
        <v>6</v>
      </c>
      <c r="K113" s="20">
        <v>7</v>
      </c>
      <c r="L113" s="20">
        <v>8</v>
      </c>
      <c r="M113" s="20">
        <v>9</v>
      </c>
      <c r="N113" s="20">
        <v>10</v>
      </c>
      <c r="O113" s="20">
        <v>11</v>
      </c>
      <c r="P113" s="20">
        <v>12</v>
      </c>
    </row>
    <row r="114" spans="1:18">
      <c r="A114" s="29" t="str">
        <f t="shared" ref="A114:A125" si="16">CONCATENATE($B$113,"|",B114)</f>
        <v>11|1</v>
      </c>
      <c r="B114" s="22">
        <v>1</v>
      </c>
      <c r="C114" s="11" t="s">
        <v>1</v>
      </c>
      <c r="D114" s="12">
        <v>1</v>
      </c>
      <c r="E114" s="13">
        <v>20</v>
      </c>
      <c r="F114" s="13">
        <v>20</v>
      </c>
      <c r="G114" s="13">
        <v>20</v>
      </c>
      <c r="H114" s="13">
        <v>20</v>
      </c>
      <c r="I114" s="13">
        <v>10</v>
      </c>
      <c r="J114" s="16">
        <v>10</v>
      </c>
      <c r="K114" s="16"/>
      <c r="L114" s="16"/>
      <c r="M114" s="16"/>
      <c r="N114" s="16"/>
      <c r="O114" s="16"/>
      <c r="P114" s="16"/>
      <c r="R114" s="17">
        <f t="shared" ref="R114:R125" si="17">SUM(E114:P114)</f>
        <v>100</v>
      </c>
    </row>
    <row r="115" spans="1:18">
      <c r="A115" s="23" t="str">
        <f t="shared" si="16"/>
        <v>11|2</v>
      </c>
      <c r="B115" s="24" t="s">
        <v>2</v>
      </c>
      <c r="C115" s="11" t="s">
        <v>3</v>
      </c>
      <c r="D115" s="12">
        <v>2</v>
      </c>
      <c r="E115" s="13">
        <v>10</v>
      </c>
      <c r="F115" s="13">
        <v>10</v>
      </c>
      <c r="G115" s="13">
        <v>20</v>
      </c>
      <c r="H115" s="13">
        <v>10</v>
      </c>
      <c r="I115" s="13">
        <v>10</v>
      </c>
      <c r="J115" s="15">
        <v>10</v>
      </c>
      <c r="K115" s="15">
        <v>10</v>
      </c>
      <c r="L115" s="15">
        <v>10</v>
      </c>
      <c r="M115" s="15">
        <v>10</v>
      </c>
      <c r="N115" s="15"/>
      <c r="O115" s="15"/>
      <c r="P115" s="15"/>
      <c r="R115" s="17">
        <f t="shared" si="17"/>
        <v>100</v>
      </c>
    </row>
    <row r="116" spans="1:18">
      <c r="A116" s="23" t="str">
        <f t="shared" si="16"/>
        <v>11|3</v>
      </c>
      <c r="B116" s="24" t="s">
        <v>4</v>
      </c>
      <c r="C116" s="11" t="s">
        <v>5</v>
      </c>
      <c r="D116" s="12">
        <v>3</v>
      </c>
      <c r="E116" s="14">
        <v>20</v>
      </c>
      <c r="F116" s="14">
        <v>20</v>
      </c>
      <c r="G116" s="14">
        <v>20</v>
      </c>
      <c r="H116" s="14">
        <v>20</v>
      </c>
      <c r="I116" s="14">
        <v>20</v>
      </c>
      <c r="J116" s="15"/>
      <c r="K116" s="15"/>
      <c r="L116" s="15"/>
      <c r="M116" s="15"/>
      <c r="N116" s="15"/>
      <c r="O116" s="15"/>
      <c r="P116" s="15"/>
      <c r="R116" s="17">
        <f t="shared" si="17"/>
        <v>100</v>
      </c>
    </row>
    <row r="117" spans="1:18">
      <c r="A117" s="23" t="str">
        <f t="shared" si="16"/>
        <v>11|4</v>
      </c>
      <c r="B117" s="24" t="s">
        <v>6</v>
      </c>
      <c r="C117" s="11" t="s">
        <v>7</v>
      </c>
      <c r="D117" s="12"/>
      <c r="E117" s="14">
        <v>5</v>
      </c>
      <c r="F117" s="14">
        <v>10</v>
      </c>
      <c r="G117" s="14">
        <v>10</v>
      </c>
      <c r="H117" s="14">
        <v>10</v>
      </c>
      <c r="I117" s="14">
        <v>10</v>
      </c>
      <c r="J117" s="15">
        <v>10</v>
      </c>
      <c r="K117" s="15">
        <v>10</v>
      </c>
      <c r="L117" s="15">
        <v>10</v>
      </c>
      <c r="M117" s="15">
        <v>10</v>
      </c>
      <c r="N117" s="15">
        <v>10</v>
      </c>
      <c r="O117" s="15">
        <v>5</v>
      </c>
      <c r="P117" s="15"/>
      <c r="R117" s="17">
        <f t="shared" si="17"/>
        <v>100</v>
      </c>
    </row>
    <row r="118" spans="1:18">
      <c r="A118" s="23" t="str">
        <f t="shared" si="16"/>
        <v>11|5</v>
      </c>
      <c r="B118" s="24" t="s">
        <v>8</v>
      </c>
      <c r="C118" s="11" t="s">
        <v>9</v>
      </c>
      <c r="D118" s="12">
        <v>4</v>
      </c>
      <c r="E118" s="14">
        <v>5</v>
      </c>
      <c r="F118" s="14">
        <v>10</v>
      </c>
      <c r="G118" s="14">
        <v>10</v>
      </c>
      <c r="H118" s="14">
        <v>10</v>
      </c>
      <c r="I118" s="14">
        <v>10</v>
      </c>
      <c r="J118" s="15">
        <v>10</v>
      </c>
      <c r="K118" s="15">
        <v>10</v>
      </c>
      <c r="L118" s="15">
        <v>10</v>
      </c>
      <c r="M118" s="15">
        <v>10</v>
      </c>
      <c r="N118" s="15">
        <v>10</v>
      </c>
      <c r="O118" s="15">
        <v>5</v>
      </c>
      <c r="P118" s="15"/>
      <c r="R118" s="17">
        <f t="shared" si="17"/>
        <v>100</v>
      </c>
    </row>
    <row r="119" spans="1:18">
      <c r="A119" s="23" t="str">
        <f t="shared" si="16"/>
        <v>11|6</v>
      </c>
      <c r="B119" s="24" t="s">
        <v>10</v>
      </c>
      <c r="C119" s="11" t="s">
        <v>11</v>
      </c>
      <c r="D119" s="12">
        <v>5</v>
      </c>
      <c r="E119" s="14"/>
      <c r="F119" s="14"/>
      <c r="G119" s="14">
        <v>10</v>
      </c>
      <c r="H119" s="14">
        <v>20</v>
      </c>
      <c r="I119" s="14">
        <v>20</v>
      </c>
      <c r="J119" s="15">
        <v>20</v>
      </c>
      <c r="K119" s="15">
        <v>20</v>
      </c>
      <c r="L119" s="15">
        <v>10</v>
      </c>
      <c r="M119" s="15"/>
      <c r="N119" s="15"/>
      <c r="O119" s="15"/>
      <c r="P119" s="15"/>
      <c r="R119" s="17">
        <f t="shared" si="17"/>
        <v>100</v>
      </c>
    </row>
    <row r="120" spans="1:18">
      <c r="A120" s="23" t="str">
        <f t="shared" si="16"/>
        <v>11|7</v>
      </c>
      <c r="B120" s="24" t="s">
        <v>12</v>
      </c>
      <c r="C120" s="11" t="s">
        <v>13</v>
      </c>
      <c r="D120" s="12">
        <v>3</v>
      </c>
      <c r="E120" s="14"/>
      <c r="F120" s="14"/>
      <c r="G120" s="14">
        <v>10</v>
      </c>
      <c r="H120" s="14">
        <v>10</v>
      </c>
      <c r="I120" s="14">
        <v>10</v>
      </c>
      <c r="J120" s="15">
        <v>10</v>
      </c>
      <c r="K120" s="15">
        <v>20</v>
      </c>
      <c r="L120" s="15">
        <v>10</v>
      </c>
      <c r="M120" s="15">
        <v>10</v>
      </c>
      <c r="N120" s="15">
        <v>10</v>
      </c>
      <c r="O120" s="15">
        <v>10</v>
      </c>
      <c r="P120" s="15"/>
      <c r="R120" s="17">
        <f t="shared" si="17"/>
        <v>100</v>
      </c>
    </row>
    <row r="121" spans="1:18">
      <c r="A121" s="23" t="str">
        <f t="shared" si="16"/>
        <v>11|8</v>
      </c>
      <c r="B121" s="24" t="s">
        <v>14</v>
      </c>
      <c r="C121" s="11" t="s">
        <v>15</v>
      </c>
      <c r="D121" s="12">
        <v>5</v>
      </c>
      <c r="E121" s="14">
        <v>5</v>
      </c>
      <c r="F121" s="14">
        <v>5</v>
      </c>
      <c r="G121" s="14">
        <v>10</v>
      </c>
      <c r="H121" s="14">
        <v>10</v>
      </c>
      <c r="I121" s="14">
        <v>10</v>
      </c>
      <c r="J121" s="15">
        <v>15</v>
      </c>
      <c r="K121" s="15">
        <v>10</v>
      </c>
      <c r="L121" s="15">
        <v>10</v>
      </c>
      <c r="M121" s="15">
        <v>10</v>
      </c>
      <c r="N121" s="15">
        <v>10</v>
      </c>
      <c r="O121" s="15">
        <v>5</v>
      </c>
      <c r="P121" s="15"/>
      <c r="R121" s="17">
        <f t="shared" si="17"/>
        <v>100</v>
      </c>
    </row>
    <row r="122" spans="1:18">
      <c r="A122" s="23" t="str">
        <f t="shared" si="16"/>
        <v>11|9</v>
      </c>
      <c r="B122" s="24" t="s">
        <v>16</v>
      </c>
      <c r="C122" s="11" t="s">
        <v>17</v>
      </c>
      <c r="D122" s="12">
        <v>6</v>
      </c>
      <c r="E122" s="14">
        <v>5</v>
      </c>
      <c r="F122" s="14">
        <v>5</v>
      </c>
      <c r="G122" s="14">
        <v>5</v>
      </c>
      <c r="H122" s="14">
        <v>10</v>
      </c>
      <c r="I122" s="14">
        <v>10</v>
      </c>
      <c r="J122" s="15">
        <v>20</v>
      </c>
      <c r="K122" s="15">
        <v>10</v>
      </c>
      <c r="L122" s="15">
        <v>10</v>
      </c>
      <c r="M122" s="15">
        <v>10</v>
      </c>
      <c r="N122" s="15">
        <v>10</v>
      </c>
      <c r="O122" s="15">
        <v>5</v>
      </c>
      <c r="P122" s="15"/>
      <c r="R122" s="17">
        <f t="shared" si="17"/>
        <v>100</v>
      </c>
    </row>
    <row r="123" spans="1:18">
      <c r="A123" s="23" t="str">
        <f t="shared" si="16"/>
        <v>11|10</v>
      </c>
      <c r="B123" s="24" t="s">
        <v>18</v>
      </c>
      <c r="C123" s="11" t="s">
        <v>19</v>
      </c>
      <c r="D123" s="12">
        <v>6</v>
      </c>
      <c r="E123" s="14"/>
      <c r="F123" s="14"/>
      <c r="G123" s="14">
        <v>10</v>
      </c>
      <c r="H123" s="14">
        <v>10</v>
      </c>
      <c r="I123" s="14">
        <v>10</v>
      </c>
      <c r="J123" s="15">
        <v>10</v>
      </c>
      <c r="K123" s="15">
        <v>20</v>
      </c>
      <c r="L123" s="15">
        <v>10</v>
      </c>
      <c r="M123" s="15">
        <v>10</v>
      </c>
      <c r="N123" s="15">
        <v>10</v>
      </c>
      <c r="O123" s="15">
        <v>10</v>
      </c>
      <c r="P123" s="15"/>
      <c r="R123" s="17">
        <f t="shared" si="17"/>
        <v>100</v>
      </c>
    </row>
    <row r="124" spans="1:18">
      <c r="A124" s="23" t="str">
        <f t="shared" si="16"/>
        <v>11|11</v>
      </c>
      <c r="B124" s="24" t="s">
        <v>20</v>
      </c>
      <c r="C124" s="11" t="s">
        <v>21</v>
      </c>
      <c r="D124" s="12"/>
      <c r="E124" s="14"/>
      <c r="F124" s="14">
        <v>5</v>
      </c>
      <c r="G124" s="14">
        <v>5</v>
      </c>
      <c r="H124" s="14">
        <v>10</v>
      </c>
      <c r="I124" s="14">
        <v>15</v>
      </c>
      <c r="J124" s="15">
        <v>20</v>
      </c>
      <c r="K124" s="15">
        <v>10</v>
      </c>
      <c r="L124" s="15">
        <v>10</v>
      </c>
      <c r="M124" s="15">
        <v>10</v>
      </c>
      <c r="N124" s="15">
        <v>10</v>
      </c>
      <c r="O124" s="15">
        <v>5</v>
      </c>
      <c r="P124" s="15"/>
      <c r="R124" s="17">
        <f t="shared" si="17"/>
        <v>100</v>
      </c>
    </row>
    <row r="125" spans="1:18">
      <c r="A125" s="23" t="str">
        <f t="shared" si="16"/>
        <v>11|12</v>
      </c>
      <c r="B125" s="24" t="s">
        <v>22</v>
      </c>
      <c r="C125" s="11" t="s">
        <v>23</v>
      </c>
      <c r="D125" s="12"/>
      <c r="E125" s="14">
        <v>5</v>
      </c>
      <c r="F125" s="14">
        <v>10</v>
      </c>
      <c r="G125" s="14">
        <v>10</v>
      </c>
      <c r="H125" s="14">
        <v>10</v>
      </c>
      <c r="I125" s="14">
        <v>10</v>
      </c>
      <c r="J125" s="15">
        <v>10</v>
      </c>
      <c r="K125" s="15">
        <v>10</v>
      </c>
      <c r="L125" s="15">
        <v>10</v>
      </c>
      <c r="M125" s="15">
        <v>10</v>
      </c>
      <c r="N125" s="15">
        <v>10</v>
      </c>
      <c r="O125" s="15">
        <v>5</v>
      </c>
      <c r="P125" s="15"/>
      <c r="R125" s="17">
        <f t="shared" si="17"/>
        <v>100</v>
      </c>
    </row>
    <row r="127" spans="1:18">
      <c r="A127" s="25" t="s">
        <v>0</v>
      </c>
      <c r="B127" s="26">
        <v>12</v>
      </c>
      <c r="C127" s="27"/>
      <c r="D127" s="28"/>
      <c r="E127" s="20">
        <v>1</v>
      </c>
      <c r="F127" s="20">
        <v>2</v>
      </c>
      <c r="G127" s="20">
        <v>3</v>
      </c>
      <c r="H127" s="20">
        <v>4</v>
      </c>
      <c r="I127" s="20">
        <v>5</v>
      </c>
      <c r="J127" s="20">
        <v>6</v>
      </c>
      <c r="K127" s="20">
        <v>7</v>
      </c>
      <c r="L127" s="20">
        <v>8</v>
      </c>
      <c r="M127" s="20">
        <v>9</v>
      </c>
      <c r="N127" s="20">
        <v>10</v>
      </c>
      <c r="O127" s="20">
        <v>11</v>
      </c>
      <c r="P127" s="20">
        <v>12</v>
      </c>
    </row>
    <row r="128" spans="1:18">
      <c r="A128" s="29" t="str">
        <f t="shared" ref="A128:A139" si="18">CONCATENATE($B$127,"|",B128)</f>
        <v>12|1</v>
      </c>
      <c r="B128" s="22">
        <v>1</v>
      </c>
      <c r="C128" s="11" t="s">
        <v>1</v>
      </c>
      <c r="D128" s="12">
        <v>1</v>
      </c>
      <c r="E128" s="13">
        <v>20</v>
      </c>
      <c r="F128" s="13">
        <v>20</v>
      </c>
      <c r="G128" s="13">
        <v>20</v>
      </c>
      <c r="H128" s="13">
        <v>20</v>
      </c>
      <c r="I128" s="13">
        <v>10</v>
      </c>
      <c r="J128" s="16">
        <v>10</v>
      </c>
      <c r="K128" s="16"/>
      <c r="L128" s="16"/>
      <c r="M128" s="16"/>
      <c r="N128" s="16"/>
      <c r="O128" s="16"/>
      <c r="P128" s="16"/>
      <c r="R128" s="17">
        <f t="shared" ref="R128:R139" si="19">SUM(E128:P128)</f>
        <v>100</v>
      </c>
    </row>
    <row r="129" spans="1:18">
      <c r="A129" s="23" t="str">
        <f t="shared" si="18"/>
        <v>12|2</v>
      </c>
      <c r="B129" s="24" t="s">
        <v>2</v>
      </c>
      <c r="C129" s="11" t="s">
        <v>3</v>
      </c>
      <c r="D129" s="12">
        <v>2</v>
      </c>
      <c r="E129" s="13">
        <v>10</v>
      </c>
      <c r="F129" s="13">
        <v>10</v>
      </c>
      <c r="G129" s="13">
        <v>10</v>
      </c>
      <c r="H129" s="13">
        <v>10</v>
      </c>
      <c r="I129" s="13">
        <v>10</v>
      </c>
      <c r="J129" s="15">
        <v>10</v>
      </c>
      <c r="K129" s="15">
        <v>10</v>
      </c>
      <c r="L129" s="15">
        <v>10</v>
      </c>
      <c r="M129" s="15">
        <v>10</v>
      </c>
      <c r="N129" s="15">
        <v>10</v>
      </c>
      <c r="O129" s="15"/>
      <c r="P129" s="15"/>
      <c r="R129" s="17">
        <f t="shared" si="19"/>
        <v>100</v>
      </c>
    </row>
    <row r="130" spans="1:18">
      <c r="A130" s="23" t="str">
        <f t="shared" si="18"/>
        <v>12|3</v>
      </c>
      <c r="B130" s="24" t="s">
        <v>4</v>
      </c>
      <c r="C130" s="11" t="s">
        <v>5</v>
      </c>
      <c r="D130" s="12">
        <v>3</v>
      </c>
      <c r="E130" s="14">
        <v>10</v>
      </c>
      <c r="F130" s="14">
        <v>20</v>
      </c>
      <c r="G130" s="14">
        <v>20</v>
      </c>
      <c r="H130" s="14">
        <v>20</v>
      </c>
      <c r="I130" s="14">
        <v>20</v>
      </c>
      <c r="J130" s="15">
        <v>10</v>
      </c>
      <c r="K130" s="15"/>
      <c r="L130" s="15"/>
      <c r="M130" s="15"/>
      <c r="N130" s="15"/>
      <c r="O130" s="15"/>
      <c r="P130" s="15"/>
      <c r="R130" s="17">
        <f t="shared" si="19"/>
        <v>100</v>
      </c>
    </row>
    <row r="131" spans="1:18">
      <c r="A131" s="23" t="str">
        <f t="shared" si="18"/>
        <v>12|4</v>
      </c>
      <c r="B131" s="24" t="s">
        <v>6</v>
      </c>
      <c r="C131" s="11" t="s">
        <v>7</v>
      </c>
      <c r="D131" s="12"/>
      <c r="E131" s="14">
        <v>5</v>
      </c>
      <c r="F131" s="14">
        <v>5</v>
      </c>
      <c r="G131" s="14">
        <v>10</v>
      </c>
      <c r="H131" s="14">
        <v>10</v>
      </c>
      <c r="I131" s="14">
        <v>10</v>
      </c>
      <c r="J131" s="15">
        <v>10</v>
      </c>
      <c r="K131" s="15">
        <v>10</v>
      </c>
      <c r="L131" s="15">
        <v>10</v>
      </c>
      <c r="M131" s="15">
        <v>10</v>
      </c>
      <c r="N131" s="15">
        <v>10</v>
      </c>
      <c r="O131" s="15">
        <v>5</v>
      </c>
      <c r="P131" s="15">
        <v>5</v>
      </c>
      <c r="R131" s="17">
        <f t="shared" si="19"/>
        <v>100</v>
      </c>
    </row>
    <row r="132" spans="1:18">
      <c r="A132" s="23" t="str">
        <f t="shared" si="18"/>
        <v>12|5</v>
      </c>
      <c r="B132" s="24" t="s">
        <v>8</v>
      </c>
      <c r="C132" s="11" t="s">
        <v>9</v>
      </c>
      <c r="D132" s="12">
        <v>4</v>
      </c>
      <c r="E132" s="14">
        <v>5</v>
      </c>
      <c r="F132" s="14">
        <v>5</v>
      </c>
      <c r="G132" s="14">
        <v>10</v>
      </c>
      <c r="H132" s="14">
        <v>10</v>
      </c>
      <c r="I132" s="14">
        <v>10</v>
      </c>
      <c r="J132" s="15">
        <v>10</v>
      </c>
      <c r="K132" s="15">
        <v>10</v>
      </c>
      <c r="L132" s="15">
        <v>10</v>
      </c>
      <c r="M132" s="15">
        <v>10</v>
      </c>
      <c r="N132" s="15">
        <v>10</v>
      </c>
      <c r="O132" s="15">
        <v>5</v>
      </c>
      <c r="P132" s="15">
        <v>5</v>
      </c>
      <c r="R132" s="17">
        <f t="shared" si="19"/>
        <v>100</v>
      </c>
    </row>
    <row r="133" spans="1:18">
      <c r="A133" s="23" t="str">
        <f t="shared" si="18"/>
        <v>12|6</v>
      </c>
      <c r="B133" s="24" t="s">
        <v>10</v>
      </c>
      <c r="C133" s="11" t="s">
        <v>11</v>
      </c>
      <c r="D133" s="12">
        <v>5</v>
      </c>
      <c r="E133" s="14"/>
      <c r="F133" s="14"/>
      <c r="G133" s="14">
        <v>10</v>
      </c>
      <c r="H133" s="14">
        <v>20</v>
      </c>
      <c r="I133" s="14">
        <v>20</v>
      </c>
      <c r="J133" s="15">
        <v>20</v>
      </c>
      <c r="K133" s="15">
        <v>20</v>
      </c>
      <c r="L133" s="15">
        <v>10</v>
      </c>
      <c r="M133" s="15"/>
      <c r="N133" s="15"/>
      <c r="O133" s="15"/>
      <c r="P133" s="15"/>
      <c r="R133" s="17">
        <f t="shared" si="19"/>
        <v>100</v>
      </c>
    </row>
    <row r="134" spans="1:18">
      <c r="A134" s="23" t="str">
        <f t="shared" si="18"/>
        <v>12|7</v>
      </c>
      <c r="B134" s="24" t="s">
        <v>12</v>
      </c>
      <c r="C134" s="11" t="s">
        <v>13</v>
      </c>
      <c r="D134" s="12">
        <v>3</v>
      </c>
      <c r="E134" s="14"/>
      <c r="F134" s="14"/>
      <c r="G134" s="14">
        <v>10</v>
      </c>
      <c r="H134" s="14">
        <v>10</v>
      </c>
      <c r="I134" s="14">
        <v>10</v>
      </c>
      <c r="J134" s="15">
        <v>10</v>
      </c>
      <c r="K134" s="15">
        <v>10</v>
      </c>
      <c r="L134" s="15">
        <v>10</v>
      </c>
      <c r="M134" s="15">
        <v>10</v>
      </c>
      <c r="N134" s="15">
        <v>10</v>
      </c>
      <c r="O134" s="15">
        <v>10</v>
      </c>
      <c r="P134" s="15">
        <v>10</v>
      </c>
      <c r="R134" s="17">
        <f t="shared" si="19"/>
        <v>100</v>
      </c>
    </row>
    <row r="135" spans="1:18">
      <c r="A135" s="23" t="str">
        <f t="shared" si="18"/>
        <v>12|8</v>
      </c>
      <c r="B135" s="24" t="s">
        <v>14</v>
      </c>
      <c r="C135" s="11" t="s">
        <v>15</v>
      </c>
      <c r="D135" s="12">
        <v>5</v>
      </c>
      <c r="E135" s="14">
        <v>5</v>
      </c>
      <c r="F135" s="14">
        <v>5</v>
      </c>
      <c r="G135" s="14">
        <v>10</v>
      </c>
      <c r="H135" s="14">
        <v>10</v>
      </c>
      <c r="I135" s="14">
        <v>10</v>
      </c>
      <c r="J135" s="15">
        <v>10</v>
      </c>
      <c r="K135" s="15">
        <v>10</v>
      </c>
      <c r="L135" s="15">
        <v>10</v>
      </c>
      <c r="M135" s="15">
        <v>10</v>
      </c>
      <c r="N135" s="15">
        <v>10</v>
      </c>
      <c r="O135" s="15">
        <v>5</v>
      </c>
      <c r="P135" s="15">
        <v>5</v>
      </c>
      <c r="R135" s="17">
        <f t="shared" si="19"/>
        <v>100</v>
      </c>
    </row>
    <row r="136" spans="1:18">
      <c r="A136" s="23" t="str">
        <f t="shared" si="18"/>
        <v>12|9</v>
      </c>
      <c r="B136" s="24" t="s">
        <v>16</v>
      </c>
      <c r="C136" s="11" t="s">
        <v>17</v>
      </c>
      <c r="D136" s="12">
        <v>6</v>
      </c>
      <c r="E136" s="14">
        <v>5</v>
      </c>
      <c r="F136" s="14">
        <v>5</v>
      </c>
      <c r="G136" s="14">
        <v>10</v>
      </c>
      <c r="H136" s="14">
        <v>10</v>
      </c>
      <c r="I136" s="14">
        <v>10</v>
      </c>
      <c r="J136" s="15">
        <v>10</v>
      </c>
      <c r="K136" s="15">
        <v>10</v>
      </c>
      <c r="L136" s="15">
        <v>10</v>
      </c>
      <c r="M136" s="15">
        <v>10</v>
      </c>
      <c r="N136" s="15">
        <v>10</v>
      </c>
      <c r="O136" s="15">
        <v>5</v>
      </c>
      <c r="P136" s="15">
        <v>5</v>
      </c>
      <c r="R136" s="17">
        <f t="shared" si="19"/>
        <v>100</v>
      </c>
    </row>
    <row r="137" spans="1:18">
      <c r="A137" s="23" t="str">
        <f t="shared" si="18"/>
        <v>12|10</v>
      </c>
      <c r="B137" s="24" t="s">
        <v>18</v>
      </c>
      <c r="C137" s="11" t="s">
        <v>19</v>
      </c>
      <c r="D137" s="12">
        <v>6</v>
      </c>
      <c r="E137" s="14"/>
      <c r="F137" s="14"/>
      <c r="G137" s="14">
        <v>10</v>
      </c>
      <c r="H137" s="14">
        <v>10</v>
      </c>
      <c r="I137" s="14">
        <v>10</v>
      </c>
      <c r="J137" s="15">
        <v>10</v>
      </c>
      <c r="K137" s="15">
        <v>10</v>
      </c>
      <c r="L137" s="15">
        <v>10</v>
      </c>
      <c r="M137" s="15">
        <v>10</v>
      </c>
      <c r="N137" s="15">
        <v>10</v>
      </c>
      <c r="O137" s="15">
        <v>10</v>
      </c>
      <c r="P137" s="15">
        <v>10</v>
      </c>
      <c r="R137" s="17">
        <f t="shared" si="19"/>
        <v>100</v>
      </c>
    </row>
    <row r="138" spans="1:18">
      <c r="A138" s="23" t="str">
        <f t="shared" si="18"/>
        <v>12|11</v>
      </c>
      <c r="B138" s="24" t="s">
        <v>20</v>
      </c>
      <c r="C138" s="11" t="s">
        <v>21</v>
      </c>
      <c r="D138" s="12"/>
      <c r="E138" s="14"/>
      <c r="F138" s="14"/>
      <c r="G138" s="14">
        <v>5</v>
      </c>
      <c r="H138" s="14">
        <v>10</v>
      </c>
      <c r="I138" s="14">
        <v>15</v>
      </c>
      <c r="J138" s="15">
        <v>20</v>
      </c>
      <c r="K138" s="15">
        <v>10</v>
      </c>
      <c r="L138" s="15">
        <v>10</v>
      </c>
      <c r="M138" s="15">
        <v>10</v>
      </c>
      <c r="N138" s="15">
        <v>10</v>
      </c>
      <c r="O138" s="15">
        <v>5</v>
      </c>
      <c r="P138" s="15">
        <v>5</v>
      </c>
      <c r="R138" s="17">
        <f t="shared" si="19"/>
        <v>100</v>
      </c>
    </row>
    <row r="139" spans="1:18">
      <c r="A139" s="23" t="str">
        <f t="shared" si="18"/>
        <v>12|12</v>
      </c>
      <c r="B139" s="24" t="s">
        <v>22</v>
      </c>
      <c r="C139" s="11" t="s">
        <v>23</v>
      </c>
      <c r="D139" s="12"/>
      <c r="E139" s="14">
        <v>5</v>
      </c>
      <c r="F139" s="14">
        <v>5</v>
      </c>
      <c r="G139" s="14">
        <v>10</v>
      </c>
      <c r="H139" s="14">
        <v>10</v>
      </c>
      <c r="I139" s="14">
        <v>10</v>
      </c>
      <c r="J139" s="15">
        <v>10</v>
      </c>
      <c r="K139" s="15">
        <v>10</v>
      </c>
      <c r="L139" s="15">
        <v>10</v>
      </c>
      <c r="M139" s="15">
        <v>10</v>
      </c>
      <c r="N139" s="15">
        <v>10</v>
      </c>
      <c r="O139" s="15">
        <v>5</v>
      </c>
      <c r="P139" s="15">
        <v>5</v>
      </c>
      <c r="R139" s="17">
        <f t="shared" si="19"/>
        <v>100</v>
      </c>
    </row>
    <row r="141" spans="1:18">
      <c r="R141" s="17">
        <f>SUM(R2:R139)</f>
        <v>12000</v>
      </c>
    </row>
  </sheetData>
  <sheetProtection sheet="1" objects="1" scenarios="1"/>
  <printOptions verticalCentered="1"/>
  <pageMargins left="0.78740157480314998" right="0.78740157480314998" top="0.98425196850393704" bottom="0.59055118110236204" header="0.511811023622047" footer="0.511811023622047"/>
  <pageSetup paperSize="8" scale="58"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41"/>
  <sheetViews>
    <sheetView showZeros="0" zoomScale="112" zoomScaleNormal="112" workbookViewId="0">
      <selection activeCell="E9" sqref="E9"/>
    </sheetView>
  </sheetViews>
  <sheetFormatPr defaultColWidth="9.140625" defaultRowHeight="12.75"/>
  <cols>
    <col min="1" max="1" width="4.7109375" style="17" customWidth="1"/>
    <col min="2" max="2" width="3.7109375" style="17" customWidth="1"/>
    <col min="3" max="3" width="66.140625" style="17" customWidth="1"/>
    <col min="4" max="4" width="3.28515625" style="17" customWidth="1"/>
    <col min="5" max="16" width="9.28515625" style="17" customWidth="1"/>
    <col min="17" max="17" width="6" style="17" customWidth="1"/>
    <col min="18" max="255" width="9.140625" style="17"/>
    <col min="256" max="256" width="11.28515625" style="17" customWidth="1"/>
    <col min="257" max="257" width="67.7109375" style="17" customWidth="1"/>
    <col min="258" max="258" width="3.28515625" style="17" customWidth="1"/>
    <col min="259" max="271" width="10.7109375" style="17" customWidth="1"/>
    <col min="272" max="272" width="7.28515625" style="17" customWidth="1"/>
    <col min="273" max="511" width="9.140625" style="17"/>
    <col min="512" max="512" width="11.28515625" style="17" customWidth="1"/>
    <col min="513" max="513" width="67.7109375" style="17" customWidth="1"/>
    <col min="514" max="514" width="3.28515625" style="17" customWidth="1"/>
    <col min="515" max="527" width="10.7109375" style="17" customWidth="1"/>
    <col min="528" max="528" width="7.28515625" style="17" customWidth="1"/>
    <col min="529" max="767" width="9.140625" style="17"/>
    <col min="768" max="768" width="11.28515625" style="17" customWidth="1"/>
    <col min="769" max="769" width="67.7109375" style="17" customWidth="1"/>
    <col min="770" max="770" width="3.28515625" style="17" customWidth="1"/>
    <col min="771" max="783" width="10.7109375" style="17" customWidth="1"/>
    <col min="784" max="784" width="7.28515625" style="17" customWidth="1"/>
    <col min="785" max="1023" width="9.140625" style="17"/>
    <col min="1024" max="1024" width="11.28515625" style="17" customWidth="1"/>
    <col min="1025" max="1025" width="67.7109375" style="17" customWidth="1"/>
    <col min="1026" max="1026" width="3.28515625" style="17" customWidth="1"/>
    <col min="1027" max="1039" width="10.7109375" style="17" customWidth="1"/>
    <col min="1040" max="1040" width="7.28515625" style="17" customWidth="1"/>
    <col min="1041" max="1279" width="9.140625" style="17"/>
    <col min="1280" max="1280" width="11.28515625" style="17" customWidth="1"/>
    <col min="1281" max="1281" width="67.7109375" style="17" customWidth="1"/>
    <col min="1282" max="1282" width="3.28515625" style="17" customWidth="1"/>
    <col min="1283" max="1295" width="10.7109375" style="17" customWidth="1"/>
    <col min="1296" max="1296" width="7.28515625" style="17" customWidth="1"/>
    <col min="1297" max="1535" width="9.140625" style="17"/>
    <col min="1536" max="1536" width="11.28515625" style="17" customWidth="1"/>
    <col min="1537" max="1537" width="67.7109375" style="17" customWidth="1"/>
    <col min="1538" max="1538" width="3.28515625" style="17" customWidth="1"/>
    <col min="1539" max="1551" width="10.7109375" style="17" customWidth="1"/>
    <col min="1552" max="1552" width="7.28515625" style="17" customWidth="1"/>
    <col min="1553" max="1791" width="9.140625" style="17"/>
    <col min="1792" max="1792" width="11.28515625" style="17" customWidth="1"/>
    <col min="1793" max="1793" width="67.7109375" style="17" customWidth="1"/>
    <col min="1794" max="1794" width="3.28515625" style="17" customWidth="1"/>
    <col min="1795" max="1807" width="10.7109375" style="17" customWidth="1"/>
    <col min="1808" max="1808" width="7.28515625" style="17" customWidth="1"/>
    <col min="1809" max="2047" width="9.140625" style="17"/>
    <col min="2048" max="2048" width="11.28515625" style="17" customWidth="1"/>
    <col min="2049" max="2049" width="67.7109375" style="17" customWidth="1"/>
    <col min="2050" max="2050" width="3.28515625" style="17" customWidth="1"/>
    <col min="2051" max="2063" width="10.7109375" style="17" customWidth="1"/>
    <col min="2064" max="2064" width="7.28515625" style="17" customWidth="1"/>
    <col min="2065" max="2303" width="9.140625" style="17"/>
    <col min="2304" max="2304" width="11.28515625" style="17" customWidth="1"/>
    <col min="2305" max="2305" width="67.7109375" style="17" customWidth="1"/>
    <col min="2306" max="2306" width="3.28515625" style="17" customWidth="1"/>
    <col min="2307" max="2319" width="10.7109375" style="17" customWidth="1"/>
    <col min="2320" max="2320" width="7.28515625" style="17" customWidth="1"/>
    <col min="2321" max="2559" width="9.140625" style="17"/>
    <col min="2560" max="2560" width="11.28515625" style="17" customWidth="1"/>
    <col min="2561" max="2561" width="67.7109375" style="17" customWidth="1"/>
    <col min="2562" max="2562" width="3.28515625" style="17" customWidth="1"/>
    <col min="2563" max="2575" width="10.7109375" style="17" customWidth="1"/>
    <col min="2576" max="2576" width="7.28515625" style="17" customWidth="1"/>
    <col min="2577" max="2815" width="9.140625" style="17"/>
    <col min="2816" max="2816" width="11.28515625" style="17" customWidth="1"/>
    <col min="2817" max="2817" width="67.7109375" style="17" customWidth="1"/>
    <col min="2818" max="2818" width="3.28515625" style="17" customWidth="1"/>
    <col min="2819" max="2831" width="10.7109375" style="17" customWidth="1"/>
    <col min="2832" max="2832" width="7.28515625" style="17" customWidth="1"/>
    <col min="2833" max="3071" width="9.140625" style="17"/>
    <col min="3072" max="3072" width="11.28515625" style="17" customWidth="1"/>
    <col min="3073" max="3073" width="67.7109375" style="17" customWidth="1"/>
    <col min="3074" max="3074" width="3.28515625" style="17" customWidth="1"/>
    <col min="3075" max="3087" width="10.7109375" style="17" customWidth="1"/>
    <col min="3088" max="3088" width="7.28515625" style="17" customWidth="1"/>
    <col min="3089" max="3327" width="9.140625" style="17"/>
    <col min="3328" max="3328" width="11.28515625" style="17" customWidth="1"/>
    <col min="3329" max="3329" width="67.7109375" style="17" customWidth="1"/>
    <col min="3330" max="3330" width="3.28515625" style="17" customWidth="1"/>
    <col min="3331" max="3343" width="10.7109375" style="17" customWidth="1"/>
    <col min="3344" max="3344" width="7.28515625" style="17" customWidth="1"/>
    <col min="3345" max="3583" width="9.140625" style="17"/>
    <col min="3584" max="3584" width="11.28515625" style="17" customWidth="1"/>
    <col min="3585" max="3585" width="67.7109375" style="17" customWidth="1"/>
    <col min="3586" max="3586" width="3.28515625" style="17" customWidth="1"/>
    <col min="3587" max="3599" width="10.7109375" style="17" customWidth="1"/>
    <col min="3600" max="3600" width="7.28515625" style="17" customWidth="1"/>
    <col min="3601" max="3839" width="9.140625" style="17"/>
    <col min="3840" max="3840" width="11.28515625" style="17" customWidth="1"/>
    <col min="3841" max="3841" width="67.7109375" style="17" customWidth="1"/>
    <col min="3842" max="3842" width="3.28515625" style="17" customWidth="1"/>
    <col min="3843" max="3855" width="10.7109375" style="17" customWidth="1"/>
    <col min="3856" max="3856" width="7.28515625" style="17" customWidth="1"/>
    <col min="3857" max="4095" width="9.140625" style="17"/>
    <col min="4096" max="4096" width="11.28515625" style="17" customWidth="1"/>
    <col min="4097" max="4097" width="67.7109375" style="17" customWidth="1"/>
    <col min="4098" max="4098" width="3.28515625" style="17" customWidth="1"/>
    <col min="4099" max="4111" width="10.7109375" style="17" customWidth="1"/>
    <col min="4112" max="4112" width="7.28515625" style="17" customWidth="1"/>
    <col min="4113" max="4351" width="9.140625" style="17"/>
    <col min="4352" max="4352" width="11.28515625" style="17" customWidth="1"/>
    <col min="4353" max="4353" width="67.7109375" style="17" customWidth="1"/>
    <col min="4354" max="4354" width="3.28515625" style="17" customWidth="1"/>
    <col min="4355" max="4367" width="10.7109375" style="17" customWidth="1"/>
    <col min="4368" max="4368" width="7.28515625" style="17" customWidth="1"/>
    <col min="4369" max="4607" width="9.140625" style="17"/>
    <col min="4608" max="4608" width="11.28515625" style="17" customWidth="1"/>
    <col min="4609" max="4609" width="67.7109375" style="17" customWidth="1"/>
    <col min="4610" max="4610" width="3.28515625" style="17" customWidth="1"/>
    <col min="4611" max="4623" width="10.7109375" style="17" customWidth="1"/>
    <col min="4624" max="4624" width="7.28515625" style="17" customWidth="1"/>
    <col min="4625" max="4863" width="9.140625" style="17"/>
    <col min="4864" max="4864" width="11.28515625" style="17" customWidth="1"/>
    <col min="4865" max="4865" width="67.7109375" style="17" customWidth="1"/>
    <col min="4866" max="4866" width="3.28515625" style="17" customWidth="1"/>
    <col min="4867" max="4879" width="10.7109375" style="17" customWidth="1"/>
    <col min="4880" max="4880" width="7.28515625" style="17" customWidth="1"/>
    <col min="4881" max="5119" width="9.140625" style="17"/>
    <col min="5120" max="5120" width="11.28515625" style="17" customWidth="1"/>
    <col min="5121" max="5121" width="67.7109375" style="17" customWidth="1"/>
    <col min="5122" max="5122" width="3.28515625" style="17" customWidth="1"/>
    <col min="5123" max="5135" width="10.7109375" style="17" customWidth="1"/>
    <col min="5136" max="5136" width="7.28515625" style="17" customWidth="1"/>
    <col min="5137" max="5375" width="9.140625" style="17"/>
    <col min="5376" max="5376" width="11.28515625" style="17" customWidth="1"/>
    <col min="5377" max="5377" width="67.7109375" style="17" customWidth="1"/>
    <col min="5378" max="5378" width="3.28515625" style="17" customWidth="1"/>
    <col min="5379" max="5391" width="10.7109375" style="17" customWidth="1"/>
    <col min="5392" max="5392" width="7.28515625" style="17" customWidth="1"/>
    <col min="5393" max="5631" width="9.140625" style="17"/>
    <col min="5632" max="5632" width="11.28515625" style="17" customWidth="1"/>
    <col min="5633" max="5633" width="67.7109375" style="17" customWidth="1"/>
    <col min="5634" max="5634" width="3.28515625" style="17" customWidth="1"/>
    <col min="5635" max="5647" width="10.7109375" style="17" customWidth="1"/>
    <col min="5648" max="5648" width="7.28515625" style="17" customWidth="1"/>
    <col min="5649" max="5887" width="9.140625" style="17"/>
    <col min="5888" max="5888" width="11.28515625" style="17" customWidth="1"/>
    <col min="5889" max="5889" width="67.7109375" style="17" customWidth="1"/>
    <col min="5890" max="5890" width="3.28515625" style="17" customWidth="1"/>
    <col min="5891" max="5903" width="10.7109375" style="17" customWidth="1"/>
    <col min="5904" max="5904" width="7.28515625" style="17" customWidth="1"/>
    <col min="5905" max="6143" width="9.140625" style="17"/>
    <col min="6144" max="6144" width="11.28515625" style="17" customWidth="1"/>
    <col min="6145" max="6145" width="67.7109375" style="17" customWidth="1"/>
    <col min="6146" max="6146" width="3.28515625" style="17" customWidth="1"/>
    <col min="6147" max="6159" width="10.7109375" style="17" customWidth="1"/>
    <col min="6160" max="6160" width="7.28515625" style="17" customWidth="1"/>
    <col min="6161" max="6399" width="9.140625" style="17"/>
    <col min="6400" max="6400" width="11.28515625" style="17" customWidth="1"/>
    <col min="6401" max="6401" width="67.7109375" style="17" customWidth="1"/>
    <col min="6402" max="6402" width="3.28515625" style="17" customWidth="1"/>
    <col min="6403" max="6415" width="10.7109375" style="17" customWidth="1"/>
    <col min="6416" max="6416" width="7.28515625" style="17" customWidth="1"/>
    <col min="6417" max="6655" width="9.140625" style="17"/>
    <col min="6656" max="6656" width="11.28515625" style="17" customWidth="1"/>
    <col min="6657" max="6657" width="67.7109375" style="17" customWidth="1"/>
    <col min="6658" max="6658" width="3.28515625" style="17" customWidth="1"/>
    <col min="6659" max="6671" width="10.7109375" style="17" customWidth="1"/>
    <col min="6672" max="6672" width="7.28515625" style="17" customWidth="1"/>
    <col min="6673" max="6911" width="9.140625" style="17"/>
    <col min="6912" max="6912" width="11.28515625" style="17" customWidth="1"/>
    <col min="6913" max="6913" width="67.7109375" style="17" customWidth="1"/>
    <col min="6914" max="6914" width="3.28515625" style="17" customWidth="1"/>
    <col min="6915" max="6927" width="10.7109375" style="17" customWidth="1"/>
    <col min="6928" max="6928" width="7.28515625" style="17" customWidth="1"/>
    <col min="6929" max="7167" width="9.140625" style="17"/>
    <col min="7168" max="7168" width="11.28515625" style="17" customWidth="1"/>
    <col min="7169" max="7169" width="67.7109375" style="17" customWidth="1"/>
    <col min="7170" max="7170" width="3.28515625" style="17" customWidth="1"/>
    <col min="7171" max="7183" width="10.7109375" style="17" customWidth="1"/>
    <col min="7184" max="7184" width="7.28515625" style="17" customWidth="1"/>
    <col min="7185" max="7423" width="9.140625" style="17"/>
    <col min="7424" max="7424" width="11.28515625" style="17" customWidth="1"/>
    <col min="7425" max="7425" width="67.7109375" style="17" customWidth="1"/>
    <col min="7426" max="7426" width="3.28515625" style="17" customWidth="1"/>
    <col min="7427" max="7439" width="10.7109375" style="17" customWidth="1"/>
    <col min="7440" max="7440" width="7.28515625" style="17" customWidth="1"/>
    <col min="7441" max="7679" width="9.140625" style="17"/>
    <col min="7680" max="7680" width="11.28515625" style="17" customWidth="1"/>
    <col min="7681" max="7681" width="67.7109375" style="17" customWidth="1"/>
    <col min="7682" max="7682" width="3.28515625" style="17" customWidth="1"/>
    <col min="7683" max="7695" width="10.7109375" style="17" customWidth="1"/>
    <col min="7696" max="7696" width="7.28515625" style="17" customWidth="1"/>
    <col min="7697" max="7935" width="9.140625" style="17"/>
    <col min="7936" max="7936" width="11.28515625" style="17" customWidth="1"/>
    <col min="7937" max="7937" width="67.7109375" style="17" customWidth="1"/>
    <col min="7938" max="7938" width="3.28515625" style="17" customWidth="1"/>
    <col min="7939" max="7951" width="10.7109375" style="17" customWidth="1"/>
    <col min="7952" max="7952" width="7.28515625" style="17" customWidth="1"/>
    <col min="7953" max="8191" width="9.140625" style="17"/>
    <col min="8192" max="8192" width="11.28515625" style="17" customWidth="1"/>
    <col min="8193" max="8193" width="67.7109375" style="17" customWidth="1"/>
    <col min="8194" max="8194" width="3.28515625" style="17" customWidth="1"/>
    <col min="8195" max="8207" width="10.7109375" style="17" customWidth="1"/>
    <col min="8208" max="8208" width="7.28515625" style="17" customWidth="1"/>
    <col min="8209" max="8447" width="9.140625" style="17"/>
    <col min="8448" max="8448" width="11.28515625" style="17" customWidth="1"/>
    <col min="8449" max="8449" width="67.7109375" style="17" customWidth="1"/>
    <col min="8450" max="8450" width="3.28515625" style="17" customWidth="1"/>
    <col min="8451" max="8463" width="10.7109375" style="17" customWidth="1"/>
    <col min="8464" max="8464" width="7.28515625" style="17" customWidth="1"/>
    <col min="8465" max="8703" width="9.140625" style="17"/>
    <col min="8704" max="8704" width="11.28515625" style="17" customWidth="1"/>
    <col min="8705" max="8705" width="67.7109375" style="17" customWidth="1"/>
    <col min="8706" max="8706" width="3.28515625" style="17" customWidth="1"/>
    <col min="8707" max="8719" width="10.7109375" style="17" customWidth="1"/>
    <col min="8720" max="8720" width="7.28515625" style="17" customWidth="1"/>
    <col min="8721" max="8959" width="9.140625" style="17"/>
    <col min="8960" max="8960" width="11.28515625" style="17" customWidth="1"/>
    <col min="8961" max="8961" width="67.7109375" style="17" customWidth="1"/>
    <col min="8962" max="8962" width="3.28515625" style="17" customWidth="1"/>
    <col min="8963" max="8975" width="10.7109375" style="17" customWidth="1"/>
    <col min="8976" max="8976" width="7.28515625" style="17" customWidth="1"/>
    <col min="8977" max="9215" width="9.140625" style="17"/>
    <col min="9216" max="9216" width="11.28515625" style="17" customWidth="1"/>
    <col min="9217" max="9217" width="67.7109375" style="17" customWidth="1"/>
    <col min="9218" max="9218" width="3.28515625" style="17" customWidth="1"/>
    <col min="9219" max="9231" width="10.7109375" style="17" customWidth="1"/>
    <col min="9232" max="9232" width="7.28515625" style="17" customWidth="1"/>
    <col min="9233" max="9471" width="9.140625" style="17"/>
    <col min="9472" max="9472" width="11.28515625" style="17" customWidth="1"/>
    <col min="9473" max="9473" width="67.7109375" style="17" customWidth="1"/>
    <col min="9474" max="9474" width="3.28515625" style="17" customWidth="1"/>
    <col min="9475" max="9487" width="10.7109375" style="17" customWidth="1"/>
    <col min="9488" max="9488" width="7.28515625" style="17" customWidth="1"/>
    <col min="9489" max="9727" width="9.140625" style="17"/>
    <col min="9728" max="9728" width="11.28515625" style="17" customWidth="1"/>
    <col min="9729" max="9729" width="67.7109375" style="17" customWidth="1"/>
    <col min="9730" max="9730" width="3.28515625" style="17" customWidth="1"/>
    <col min="9731" max="9743" width="10.7109375" style="17" customWidth="1"/>
    <col min="9744" max="9744" width="7.28515625" style="17" customWidth="1"/>
    <col min="9745" max="9983" width="9.140625" style="17"/>
    <col min="9984" max="9984" width="11.28515625" style="17" customWidth="1"/>
    <col min="9985" max="9985" width="67.7109375" style="17" customWidth="1"/>
    <col min="9986" max="9986" width="3.28515625" style="17" customWidth="1"/>
    <col min="9987" max="9999" width="10.7109375" style="17" customWidth="1"/>
    <col min="10000" max="10000" width="7.28515625" style="17" customWidth="1"/>
    <col min="10001" max="10239" width="9.140625" style="17"/>
    <col min="10240" max="10240" width="11.28515625" style="17" customWidth="1"/>
    <col min="10241" max="10241" width="67.7109375" style="17" customWidth="1"/>
    <col min="10242" max="10242" width="3.28515625" style="17" customWidth="1"/>
    <col min="10243" max="10255" width="10.7109375" style="17" customWidth="1"/>
    <col min="10256" max="10256" width="7.28515625" style="17" customWidth="1"/>
    <col min="10257" max="10495" width="9.140625" style="17"/>
    <col min="10496" max="10496" width="11.28515625" style="17" customWidth="1"/>
    <col min="10497" max="10497" width="67.7109375" style="17" customWidth="1"/>
    <col min="10498" max="10498" width="3.28515625" style="17" customWidth="1"/>
    <col min="10499" max="10511" width="10.7109375" style="17" customWidth="1"/>
    <col min="10512" max="10512" width="7.28515625" style="17" customWidth="1"/>
    <col min="10513" max="10751" width="9.140625" style="17"/>
    <col min="10752" max="10752" width="11.28515625" style="17" customWidth="1"/>
    <col min="10753" max="10753" width="67.7109375" style="17" customWidth="1"/>
    <col min="10754" max="10754" width="3.28515625" style="17" customWidth="1"/>
    <col min="10755" max="10767" width="10.7109375" style="17" customWidth="1"/>
    <col min="10768" max="10768" width="7.28515625" style="17" customWidth="1"/>
    <col min="10769" max="11007" width="9.140625" style="17"/>
    <col min="11008" max="11008" width="11.28515625" style="17" customWidth="1"/>
    <col min="11009" max="11009" width="67.7109375" style="17" customWidth="1"/>
    <col min="11010" max="11010" width="3.28515625" style="17" customWidth="1"/>
    <col min="11011" max="11023" width="10.7109375" style="17" customWidth="1"/>
    <col min="11024" max="11024" width="7.28515625" style="17" customWidth="1"/>
    <col min="11025" max="11263" width="9.140625" style="17"/>
    <col min="11264" max="11264" width="11.28515625" style="17" customWidth="1"/>
    <col min="11265" max="11265" width="67.7109375" style="17" customWidth="1"/>
    <col min="11266" max="11266" width="3.28515625" style="17" customWidth="1"/>
    <col min="11267" max="11279" width="10.7109375" style="17" customWidth="1"/>
    <col min="11280" max="11280" width="7.28515625" style="17" customWidth="1"/>
    <col min="11281" max="11519" width="9.140625" style="17"/>
    <col min="11520" max="11520" width="11.28515625" style="17" customWidth="1"/>
    <col min="11521" max="11521" width="67.7109375" style="17" customWidth="1"/>
    <col min="11522" max="11522" width="3.28515625" style="17" customWidth="1"/>
    <col min="11523" max="11535" width="10.7109375" style="17" customWidth="1"/>
    <col min="11536" max="11536" width="7.28515625" style="17" customWidth="1"/>
    <col min="11537" max="11775" width="9.140625" style="17"/>
    <col min="11776" max="11776" width="11.28515625" style="17" customWidth="1"/>
    <col min="11777" max="11777" width="67.7109375" style="17" customWidth="1"/>
    <col min="11778" max="11778" width="3.28515625" style="17" customWidth="1"/>
    <col min="11779" max="11791" width="10.7109375" style="17" customWidth="1"/>
    <col min="11792" max="11792" width="7.28515625" style="17" customWidth="1"/>
    <col min="11793" max="12031" width="9.140625" style="17"/>
    <col min="12032" max="12032" width="11.28515625" style="17" customWidth="1"/>
    <col min="12033" max="12033" width="67.7109375" style="17" customWidth="1"/>
    <col min="12034" max="12034" width="3.28515625" style="17" customWidth="1"/>
    <col min="12035" max="12047" width="10.7109375" style="17" customWidth="1"/>
    <col min="12048" max="12048" width="7.28515625" style="17" customWidth="1"/>
    <col min="12049" max="12287" width="9.140625" style="17"/>
    <col min="12288" max="12288" width="11.28515625" style="17" customWidth="1"/>
    <col min="12289" max="12289" width="67.7109375" style="17" customWidth="1"/>
    <col min="12290" max="12290" width="3.28515625" style="17" customWidth="1"/>
    <col min="12291" max="12303" width="10.7109375" style="17" customWidth="1"/>
    <col min="12304" max="12304" width="7.28515625" style="17" customWidth="1"/>
    <col min="12305" max="12543" width="9.140625" style="17"/>
    <col min="12544" max="12544" width="11.28515625" style="17" customWidth="1"/>
    <col min="12545" max="12545" width="67.7109375" style="17" customWidth="1"/>
    <col min="12546" max="12546" width="3.28515625" style="17" customWidth="1"/>
    <col min="12547" max="12559" width="10.7109375" style="17" customWidth="1"/>
    <col min="12560" max="12560" width="7.28515625" style="17" customWidth="1"/>
    <col min="12561" max="12799" width="9.140625" style="17"/>
    <col min="12800" max="12800" width="11.28515625" style="17" customWidth="1"/>
    <col min="12801" max="12801" width="67.7109375" style="17" customWidth="1"/>
    <col min="12802" max="12802" width="3.28515625" style="17" customWidth="1"/>
    <col min="12803" max="12815" width="10.7109375" style="17" customWidth="1"/>
    <col min="12816" max="12816" width="7.28515625" style="17" customWidth="1"/>
    <col min="12817" max="13055" width="9.140625" style="17"/>
    <col min="13056" max="13056" width="11.28515625" style="17" customWidth="1"/>
    <col min="13057" max="13057" width="67.7109375" style="17" customWidth="1"/>
    <col min="13058" max="13058" width="3.28515625" style="17" customWidth="1"/>
    <col min="13059" max="13071" width="10.7109375" style="17" customWidth="1"/>
    <col min="13072" max="13072" width="7.28515625" style="17" customWidth="1"/>
    <col min="13073" max="13311" width="9.140625" style="17"/>
    <col min="13312" max="13312" width="11.28515625" style="17" customWidth="1"/>
    <col min="13313" max="13313" width="67.7109375" style="17" customWidth="1"/>
    <col min="13314" max="13314" width="3.28515625" style="17" customWidth="1"/>
    <col min="13315" max="13327" width="10.7109375" style="17" customWidth="1"/>
    <col min="13328" max="13328" width="7.28515625" style="17" customWidth="1"/>
    <col min="13329" max="13567" width="9.140625" style="17"/>
    <col min="13568" max="13568" width="11.28515625" style="17" customWidth="1"/>
    <col min="13569" max="13569" width="67.7109375" style="17" customWidth="1"/>
    <col min="13570" max="13570" width="3.28515625" style="17" customWidth="1"/>
    <col min="13571" max="13583" width="10.7109375" style="17" customWidth="1"/>
    <col min="13584" max="13584" width="7.28515625" style="17" customWidth="1"/>
    <col min="13585" max="13823" width="9.140625" style="17"/>
    <col min="13824" max="13824" width="11.28515625" style="17" customWidth="1"/>
    <col min="13825" max="13825" width="67.7109375" style="17" customWidth="1"/>
    <col min="13826" max="13826" width="3.28515625" style="17" customWidth="1"/>
    <col min="13827" max="13839" width="10.7109375" style="17" customWidth="1"/>
    <col min="13840" max="13840" width="7.28515625" style="17" customWidth="1"/>
    <col min="13841" max="14079" width="9.140625" style="17"/>
    <col min="14080" max="14080" width="11.28515625" style="17" customWidth="1"/>
    <col min="14081" max="14081" width="67.7109375" style="17" customWidth="1"/>
    <col min="14082" max="14082" width="3.28515625" style="17" customWidth="1"/>
    <col min="14083" max="14095" width="10.7109375" style="17" customWidth="1"/>
    <col min="14096" max="14096" width="7.28515625" style="17" customWidth="1"/>
    <col min="14097" max="14335" width="9.140625" style="17"/>
    <col min="14336" max="14336" width="11.28515625" style="17" customWidth="1"/>
    <col min="14337" max="14337" width="67.7109375" style="17" customWidth="1"/>
    <col min="14338" max="14338" width="3.28515625" style="17" customWidth="1"/>
    <col min="14339" max="14351" width="10.7109375" style="17" customWidth="1"/>
    <col min="14352" max="14352" width="7.28515625" style="17" customWidth="1"/>
    <col min="14353" max="14591" width="9.140625" style="17"/>
    <col min="14592" max="14592" width="11.28515625" style="17" customWidth="1"/>
    <col min="14593" max="14593" width="67.7109375" style="17" customWidth="1"/>
    <col min="14594" max="14594" width="3.28515625" style="17" customWidth="1"/>
    <col min="14595" max="14607" width="10.7109375" style="17" customWidth="1"/>
    <col min="14608" max="14608" width="7.28515625" style="17" customWidth="1"/>
    <col min="14609" max="14847" width="9.140625" style="17"/>
    <col min="14848" max="14848" width="11.28515625" style="17" customWidth="1"/>
    <col min="14849" max="14849" width="67.7109375" style="17" customWidth="1"/>
    <col min="14850" max="14850" width="3.28515625" style="17" customWidth="1"/>
    <col min="14851" max="14863" width="10.7109375" style="17" customWidth="1"/>
    <col min="14864" max="14864" width="7.28515625" style="17" customWidth="1"/>
    <col min="14865" max="15103" width="9.140625" style="17"/>
    <col min="15104" max="15104" width="11.28515625" style="17" customWidth="1"/>
    <col min="15105" max="15105" width="67.7109375" style="17" customWidth="1"/>
    <col min="15106" max="15106" width="3.28515625" style="17" customWidth="1"/>
    <col min="15107" max="15119" width="10.7109375" style="17" customWidth="1"/>
    <col min="15120" max="15120" width="7.28515625" style="17" customWidth="1"/>
    <col min="15121" max="15359" width="9.140625" style="17"/>
    <col min="15360" max="15360" width="11.28515625" style="17" customWidth="1"/>
    <col min="15361" max="15361" width="67.7109375" style="17" customWidth="1"/>
    <col min="15362" max="15362" width="3.28515625" style="17" customWidth="1"/>
    <col min="15363" max="15375" width="10.7109375" style="17" customWidth="1"/>
    <col min="15376" max="15376" width="7.28515625" style="17" customWidth="1"/>
    <col min="15377" max="15615" width="9.140625" style="17"/>
    <col min="15616" max="15616" width="11.28515625" style="17" customWidth="1"/>
    <col min="15617" max="15617" width="67.7109375" style="17" customWidth="1"/>
    <col min="15618" max="15618" width="3.28515625" style="17" customWidth="1"/>
    <col min="15619" max="15631" width="10.7109375" style="17" customWidth="1"/>
    <col min="15632" max="15632" width="7.28515625" style="17" customWidth="1"/>
    <col min="15633" max="15871" width="9.140625" style="17"/>
    <col min="15872" max="15872" width="11.28515625" style="17" customWidth="1"/>
    <col min="15873" max="15873" width="67.7109375" style="17" customWidth="1"/>
    <col min="15874" max="15874" width="3.28515625" style="17" customWidth="1"/>
    <col min="15875" max="15887" width="10.7109375" style="17" customWidth="1"/>
    <col min="15888" max="15888" width="7.28515625" style="17" customWidth="1"/>
    <col min="15889" max="16127" width="9.140625" style="17"/>
    <col min="16128" max="16128" width="11.28515625" style="17" customWidth="1"/>
    <col min="16129" max="16129" width="67.7109375" style="17" customWidth="1"/>
    <col min="16130" max="16130" width="3.28515625" style="17" customWidth="1"/>
    <col min="16131" max="16143" width="10.7109375" style="17" customWidth="1"/>
    <col min="16144" max="16144" width="7.28515625" style="17" customWidth="1"/>
    <col min="16145" max="16384" width="9.140625" style="17"/>
  </cols>
  <sheetData>
    <row r="1" spans="1:18">
      <c r="A1" s="18" t="s">
        <v>0</v>
      </c>
      <c r="B1" s="19">
        <v>3</v>
      </c>
      <c r="C1" s="9"/>
      <c r="D1" s="10"/>
      <c r="E1" s="20">
        <v>1</v>
      </c>
      <c r="F1" s="20">
        <v>2</v>
      </c>
      <c r="G1" s="20">
        <v>3</v>
      </c>
      <c r="H1" s="20">
        <v>4</v>
      </c>
      <c r="I1" s="20">
        <v>5</v>
      </c>
      <c r="J1" s="20">
        <v>6</v>
      </c>
      <c r="K1" s="20">
        <v>7</v>
      </c>
      <c r="L1" s="20">
        <v>8</v>
      </c>
      <c r="M1" s="20">
        <v>9</v>
      </c>
      <c r="N1" s="20">
        <v>10</v>
      </c>
      <c r="O1" s="20">
        <v>11</v>
      </c>
      <c r="P1" s="20">
        <v>12</v>
      </c>
    </row>
    <row r="2" spans="1:18">
      <c r="A2" s="21" t="str">
        <f t="shared" ref="A2:A13" si="0">CONCATENATE($B$1,"|",B2)</f>
        <v>3|1</v>
      </c>
      <c r="B2" s="22">
        <v>1</v>
      </c>
      <c r="C2" s="11" t="s">
        <v>1</v>
      </c>
      <c r="D2" s="12">
        <v>1</v>
      </c>
      <c r="E2" s="13">
        <v>50</v>
      </c>
      <c r="F2" s="13">
        <v>50</v>
      </c>
      <c r="G2" s="13"/>
      <c r="H2" s="13"/>
      <c r="I2" s="13"/>
      <c r="J2" s="16"/>
      <c r="K2" s="16"/>
      <c r="L2" s="16"/>
      <c r="M2" s="16"/>
      <c r="N2" s="16"/>
      <c r="O2" s="16"/>
      <c r="P2" s="16"/>
      <c r="R2" s="17">
        <f t="shared" ref="R2:R13" si="1">SUM(E2:P2)</f>
        <v>100</v>
      </c>
    </row>
    <row r="3" spans="1:18">
      <c r="A3" s="23" t="str">
        <f t="shared" si="0"/>
        <v>3|2</v>
      </c>
      <c r="B3" s="24" t="s">
        <v>2</v>
      </c>
      <c r="C3" s="11" t="s">
        <v>3</v>
      </c>
      <c r="D3" s="12">
        <v>2</v>
      </c>
      <c r="E3" s="13">
        <v>40</v>
      </c>
      <c r="F3" s="13">
        <v>50</v>
      </c>
      <c r="G3" s="13">
        <v>10</v>
      </c>
      <c r="H3" s="13"/>
      <c r="I3" s="13"/>
      <c r="J3" s="15"/>
      <c r="K3" s="15"/>
      <c r="L3" s="15"/>
      <c r="M3" s="15"/>
      <c r="N3" s="15"/>
      <c r="O3" s="15"/>
      <c r="P3" s="15"/>
      <c r="R3" s="17">
        <f t="shared" si="1"/>
        <v>100</v>
      </c>
    </row>
    <row r="4" spans="1:18">
      <c r="A4" s="23" t="str">
        <f t="shared" si="0"/>
        <v>3|3</v>
      </c>
      <c r="B4" s="24" t="s">
        <v>4</v>
      </c>
      <c r="C4" s="11" t="s">
        <v>5</v>
      </c>
      <c r="D4" s="12">
        <v>3</v>
      </c>
      <c r="E4" s="14">
        <v>60</v>
      </c>
      <c r="F4" s="14">
        <v>40</v>
      </c>
      <c r="G4" s="14"/>
      <c r="H4" s="14"/>
      <c r="I4" s="14"/>
      <c r="J4" s="15"/>
      <c r="K4" s="15"/>
      <c r="L4" s="15"/>
      <c r="M4" s="15"/>
      <c r="N4" s="15"/>
      <c r="O4" s="15"/>
      <c r="P4" s="15"/>
      <c r="R4" s="17">
        <f t="shared" si="1"/>
        <v>100</v>
      </c>
    </row>
    <row r="5" spans="1:18">
      <c r="A5" s="23" t="str">
        <f t="shared" si="0"/>
        <v>3|4</v>
      </c>
      <c r="B5" s="24" t="s">
        <v>6</v>
      </c>
      <c r="C5" s="11" t="s">
        <v>7</v>
      </c>
      <c r="D5" s="12">
        <v>4</v>
      </c>
      <c r="E5" s="14">
        <v>20</v>
      </c>
      <c r="F5" s="14">
        <v>50</v>
      </c>
      <c r="G5" s="14">
        <v>30</v>
      </c>
      <c r="H5" s="14"/>
      <c r="I5" s="14"/>
      <c r="J5" s="15"/>
      <c r="K5" s="15"/>
      <c r="L5" s="15"/>
      <c r="M5" s="15"/>
      <c r="N5" s="15"/>
      <c r="O5" s="15"/>
      <c r="P5" s="15"/>
      <c r="R5" s="17">
        <f t="shared" si="1"/>
        <v>100</v>
      </c>
    </row>
    <row r="6" spans="1:18">
      <c r="A6" s="23" t="str">
        <f t="shared" si="0"/>
        <v>3|5</v>
      </c>
      <c r="B6" s="24" t="s">
        <v>8</v>
      </c>
      <c r="C6" s="11" t="s">
        <v>9</v>
      </c>
      <c r="D6" s="12">
        <v>5</v>
      </c>
      <c r="E6" s="14">
        <v>10</v>
      </c>
      <c r="F6" s="14">
        <v>50</v>
      </c>
      <c r="G6" s="14">
        <v>40</v>
      </c>
      <c r="H6" s="14"/>
      <c r="I6" s="14"/>
      <c r="J6" s="15"/>
      <c r="K6" s="15"/>
      <c r="L6" s="15"/>
      <c r="M6" s="15"/>
      <c r="N6" s="15"/>
      <c r="O6" s="15"/>
      <c r="P6" s="15"/>
      <c r="R6" s="17">
        <f t="shared" si="1"/>
        <v>100</v>
      </c>
    </row>
    <row r="7" spans="1:18">
      <c r="A7" s="23" t="str">
        <f t="shared" si="0"/>
        <v>3|6</v>
      </c>
      <c r="B7" s="24" t="s">
        <v>10</v>
      </c>
      <c r="C7" s="11" t="s">
        <v>11</v>
      </c>
      <c r="D7" s="12"/>
      <c r="E7" s="14"/>
      <c r="F7" s="14">
        <v>30</v>
      </c>
      <c r="G7" s="14">
        <v>70</v>
      </c>
      <c r="H7" s="14"/>
      <c r="I7" s="14"/>
      <c r="J7" s="15"/>
      <c r="K7" s="15"/>
      <c r="L7" s="15"/>
      <c r="M7" s="15"/>
      <c r="N7" s="15"/>
      <c r="O7" s="15"/>
      <c r="P7" s="15"/>
      <c r="R7" s="17">
        <f t="shared" si="1"/>
        <v>100</v>
      </c>
    </row>
    <row r="8" spans="1:18">
      <c r="A8" s="23" t="str">
        <f t="shared" si="0"/>
        <v>3|7</v>
      </c>
      <c r="B8" s="24" t="s">
        <v>12</v>
      </c>
      <c r="C8" s="11" t="s">
        <v>13</v>
      </c>
      <c r="D8" s="12">
        <v>3</v>
      </c>
      <c r="E8" s="14"/>
      <c r="F8" s="14">
        <v>40</v>
      </c>
      <c r="G8" s="14">
        <v>60</v>
      </c>
      <c r="H8" s="14"/>
      <c r="I8" s="14"/>
      <c r="J8" s="15"/>
      <c r="K8" s="15"/>
      <c r="L8" s="15"/>
      <c r="M8" s="15"/>
      <c r="N8" s="15"/>
      <c r="O8" s="15"/>
      <c r="P8" s="15"/>
      <c r="R8" s="17">
        <f t="shared" si="1"/>
        <v>100</v>
      </c>
    </row>
    <row r="9" spans="1:18">
      <c r="A9" s="23" t="str">
        <f t="shared" si="0"/>
        <v>3|8</v>
      </c>
      <c r="B9" s="24" t="s">
        <v>14</v>
      </c>
      <c r="C9" s="11" t="s">
        <v>15</v>
      </c>
      <c r="D9" s="12">
        <v>5</v>
      </c>
      <c r="E9" s="14">
        <v>10</v>
      </c>
      <c r="F9" s="14">
        <v>50</v>
      </c>
      <c r="G9" s="14">
        <v>40</v>
      </c>
      <c r="H9" s="14"/>
      <c r="I9" s="14"/>
      <c r="J9" s="15"/>
      <c r="K9" s="15"/>
      <c r="L9" s="15"/>
      <c r="M9" s="15"/>
      <c r="N9" s="15"/>
      <c r="O9" s="15"/>
      <c r="P9" s="15"/>
      <c r="R9" s="17">
        <f t="shared" si="1"/>
        <v>100</v>
      </c>
    </row>
    <row r="10" spans="1:18">
      <c r="A10" s="23" t="str">
        <f t="shared" si="0"/>
        <v>3|9</v>
      </c>
      <c r="B10" s="24" t="s">
        <v>16</v>
      </c>
      <c r="C10" s="11" t="s">
        <v>17</v>
      </c>
      <c r="D10" s="12"/>
      <c r="E10" s="14">
        <v>20</v>
      </c>
      <c r="F10" s="14">
        <v>50</v>
      </c>
      <c r="G10" s="14">
        <v>30</v>
      </c>
      <c r="H10" s="14"/>
      <c r="I10" s="14"/>
      <c r="J10" s="15"/>
      <c r="K10" s="15"/>
      <c r="L10" s="15"/>
      <c r="M10" s="15"/>
      <c r="N10" s="15"/>
      <c r="O10" s="15"/>
      <c r="P10" s="15"/>
      <c r="R10" s="17">
        <f t="shared" si="1"/>
        <v>100</v>
      </c>
    </row>
    <row r="11" spans="1:18">
      <c r="A11" s="23" t="str">
        <f t="shared" si="0"/>
        <v>3|10</v>
      </c>
      <c r="B11" s="24" t="s">
        <v>18</v>
      </c>
      <c r="C11" s="11" t="s">
        <v>19</v>
      </c>
      <c r="D11" s="12">
        <v>6</v>
      </c>
      <c r="E11" s="14"/>
      <c r="F11" s="14">
        <v>40</v>
      </c>
      <c r="G11" s="14">
        <v>60</v>
      </c>
      <c r="H11" s="14"/>
      <c r="I11" s="14"/>
      <c r="J11" s="15"/>
      <c r="K11" s="15"/>
      <c r="L11" s="15"/>
      <c r="M11" s="15"/>
      <c r="N11" s="15"/>
      <c r="O11" s="15"/>
      <c r="P11" s="15"/>
      <c r="R11" s="17">
        <f t="shared" si="1"/>
        <v>100</v>
      </c>
    </row>
    <row r="12" spans="1:18">
      <c r="A12" s="23" t="str">
        <f t="shared" si="0"/>
        <v>3|11</v>
      </c>
      <c r="B12" s="24" t="s">
        <v>20</v>
      </c>
      <c r="C12" s="11" t="s">
        <v>21</v>
      </c>
      <c r="D12" s="12">
        <v>6</v>
      </c>
      <c r="E12" s="14">
        <v>20</v>
      </c>
      <c r="F12" s="14">
        <v>40</v>
      </c>
      <c r="G12" s="14">
        <v>40</v>
      </c>
      <c r="H12" s="14"/>
      <c r="I12" s="14"/>
      <c r="J12" s="15"/>
      <c r="K12" s="15"/>
      <c r="L12" s="15"/>
      <c r="M12" s="15"/>
      <c r="N12" s="15"/>
      <c r="O12" s="15"/>
      <c r="P12" s="15"/>
      <c r="R12" s="17">
        <f t="shared" si="1"/>
        <v>100</v>
      </c>
    </row>
    <row r="13" spans="1:18">
      <c r="A13" s="23" t="str">
        <f t="shared" si="0"/>
        <v>3|12</v>
      </c>
      <c r="B13" s="24" t="s">
        <v>22</v>
      </c>
      <c r="C13" s="11" t="s">
        <v>23</v>
      </c>
      <c r="D13" s="12"/>
      <c r="E13" s="14">
        <v>20</v>
      </c>
      <c r="F13" s="14">
        <v>40</v>
      </c>
      <c r="G13" s="14">
        <v>40</v>
      </c>
      <c r="H13" s="14"/>
      <c r="I13" s="14"/>
      <c r="J13" s="15"/>
      <c r="K13" s="15"/>
      <c r="L13" s="15"/>
      <c r="M13" s="15"/>
      <c r="N13" s="15"/>
      <c r="O13" s="15"/>
      <c r="P13" s="15"/>
      <c r="R13" s="17">
        <f t="shared" si="1"/>
        <v>100</v>
      </c>
    </row>
    <row r="15" spans="1:18">
      <c r="A15" s="25" t="s">
        <v>0</v>
      </c>
      <c r="B15" s="26">
        <v>4</v>
      </c>
      <c r="C15" s="27"/>
      <c r="D15" s="28"/>
      <c r="E15" s="20">
        <v>1</v>
      </c>
      <c r="F15" s="20">
        <v>2</v>
      </c>
      <c r="G15" s="20">
        <v>3</v>
      </c>
      <c r="H15" s="20">
        <v>4</v>
      </c>
      <c r="I15" s="20">
        <v>5</v>
      </c>
      <c r="J15" s="20">
        <v>6</v>
      </c>
      <c r="K15" s="20">
        <v>7</v>
      </c>
      <c r="L15" s="20">
        <v>8</v>
      </c>
      <c r="M15" s="20">
        <v>9</v>
      </c>
      <c r="N15" s="20">
        <v>10</v>
      </c>
      <c r="O15" s="20">
        <v>11</v>
      </c>
      <c r="P15" s="20">
        <v>12</v>
      </c>
    </row>
    <row r="16" spans="1:18">
      <c r="A16" s="21" t="str">
        <f t="shared" ref="A16:A27" si="2">CONCATENATE($B$15,"|",B16)</f>
        <v>4|1</v>
      </c>
      <c r="B16" s="22">
        <v>1</v>
      </c>
      <c r="C16" s="11" t="s">
        <v>1</v>
      </c>
      <c r="D16" s="12">
        <v>1</v>
      </c>
      <c r="E16" s="13">
        <v>50</v>
      </c>
      <c r="F16" s="13">
        <v>50</v>
      </c>
      <c r="G16" s="13"/>
      <c r="H16" s="13"/>
      <c r="I16" s="13"/>
      <c r="J16" s="16"/>
      <c r="K16" s="16"/>
      <c r="L16" s="16"/>
      <c r="M16" s="16"/>
      <c r="N16" s="16"/>
      <c r="O16" s="16"/>
      <c r="P16" s="16"/>
      <c r="R16" s="17">
        <f t="shared" ref="R16:R27" si="3">SUM(E16:P16)</f>
        <v>100</v>
      </c>
    </row>
    <row r="17" spans="1:18">
      <c r="A17" s="23" t="str">
        <f t="shared" si="2"/>
        <v>4|2</v>
      </c>
      <c r="B17" s="24" t="s">
        <v>2</v>
      </c>
      <c r="C17" s="11" t="s">
        <v>3</v>
      </c>
      <c r="D17" s="12">
        <v>2</v>
      </c>
      <c r="E17" s="13">
        <v>30</v>
      </c>
      <c r="F17" s="13">
        <v>40</v>
      </c>
      <c r="G17" s="13">
        <v>20</v>
      </c>
      <c r="H17" s="13">
        <v>10</v>
      </c>
      <c r="I17" s="13"/>
      <c r="J17" s="15"/>
      <c r="K17" s="15"/>
      <c r="L17" s="15"/>
      <c r="M17" s="15"/>
      <c r="N17" s="15"/>
      <c r="O17" s="15"/>
      <c r="P17" s="15"/>
      <c r="R17" s="17">
        <f t="shared" si="3"/>
        <v>100</v>
      </c>
    </row>
    <row r="18" spans="1:18">
      <c r="A18" s="23" t="str">
        <f t="shared" si="2"/>
        <v>4|3</v>
      </c>
      <c r="B18" s="24" t="s">
        <v>4</v>
      </c>
      <c r="C18" s="11" t="s">
        <v>5</v>
      </c>
      <c r="D18" s="12">
        <v>3</v>
      </c>
      <c r="E18" s="14">
        <v>50</v>
      </c>
      <c r="F18" s="14">
        <v>40</v>
      </c>
      <c r="G18" s="14">
        <v>10</v>
      </c>
      <c r="H18" s="14"/>
      <c r="I18" s="14"/>
      <c r="J18" s="15"/>
      <c r="K18" s="15"/>
      <c r="L18" s="15"/>
      <c r="M18" s="15"/>
      <c r="N18" s="15"/>
      <c r="O18" s="15"/>
      <c r="P18" s="15"/>
      <c r="R18" s="17">
        <f t="shared" si="3"/>
        <v>100</v>
      </c>
    </row>
    <row r="19" spans="1:18">
      <c r="A19" s="23" t="str">
        <f t="shared" si="2"/>
        <v>4|4</v>
      </c>
      <c r="B19" s="24" t="s">
        <v>6</v>
      </c>
      <c r="C19" s="11" t="s">
        <v>7</v>
      </c>
      <c r="D19" s="12">
        <v>4</v>
      </c>
      <c r="E19" s="14">
        <v>20</v>
      </c>
      <c r="F19" s="14">
        <v>40</v>
      </c>
      <c r="G19" s="14">
        <v>20</v>
      </c>
      <c r="H19" s="14">
        <v>20</v>
      </c>
      <c r="I19" s="14"/>
      <c r="J19" s="15"/>
      <c r="K19" s="15"/>
      <c r="L19" s="15"/>
      <c r="M19" s="15"/>
      <c r="N19" s="15"/>
      <c r="O19" s="15"/>
      <c r="P19" s="15"/>
      <c r="R19" s="17">
        <f t="shared" si="3"/>
        <v>100</v>
      </c>
    </row>
    <row r="20" spans="1:18">
      <c r="A20" s="23" t="str">
        <f t="shared" si="2"/>
        <v>4|5</v>
      </c>
      <c r="B20" s="24" t="s">
        <v>8</v>
      </c>
      <c r="C20" s="11" t="s">
        <v>9</v>
      </c>
      <c r="D20" s="12">
        <v>5</v>
      </c>
      <c r="E20" s="14">
        <v>10</v>
      </c>
      <c r="F20" s="14">
        <v>30</v>
      </c>
      <c r="G20" s="14">
        <v>40</v>
      </c>
      <c r="H20" s="14">
        <v>20</v>
      </c>
      <c r="I20" s="14"/>
      <c r="J20" s="15"/>
      <c r="K20" s="15"/>
      <c r="L20" s="15"/>
      <c r="M20" s="15"/>
      <c r="N20" s="15"/>
      <c r="O20" s="15"/>
      <c r="P20" s="15"/>
      <c r="R20" s="17">
        <f t="shared" si="3"/>
        <v>100</v>
      </c>
    </row>
    <row r="21" spans="1:18">
      <c r="A21" s="23" t="str">
        <f t="shared" si="2"/>
        <v>4|6</v>
      </c>
      <c r="B21" s="24" t="s">
        <v>10</v>
      </c>
      <c r="C21" s="11" t="s">
        <v>11</v>
      </c>
      <c r="D21" s="12"/>
      <c r="E21" s="14"/>
      <c r="F21" s="14">
        <v>10</v>
      </c>
      <c r="G21" s="14">
        <v>70</v>
      </c>
      <c r="H21" s="14">
        <v>20</v>
      </c>
      <c r="I21" s="14"/>
      <c r="J21" s="15"/>
      <c r="K21" s="15"/>
      <c r="L21" s="15"/>
      <c r="M21" s="15"/>
      <c r="N21" s="15"/>
      <c r="O21" s="15"/>
      <c r="P21" s="15"/>
      <c r="R21" s="17">
        <f t="shared" si="3"/>
        <v>100</v>
      </c>
    </row>
    <row r="22" spans="1:18">
      <c r="A22" s="23" t="str">
        <f t="shared" si="2"/>
        <v>4|7</v>
      </c>
      <c r="B22" s="24" t="s">
        <v>12</v>
      </c>
      <c r="C22" s="11" t="s">
        <v>13</v>
      </c>
      <c r="D22" s="12"/>
      <c r="E22" s="14"/>
      <c r="F22" s="14">
        <v>30</v>
      </c>
      <c r="G22" s="14">
        <v>30</v>
      </c>
      <c r="H22" s="14">
        <v>40</v>
      </c>
      <c r="I22" s="14"/>
      <c r="J22" s="15"/>
      <c r="K22" s="15"/>
      <c r="L22" s="15"/>
      <c r="M22" s="15"/>
      <c r="N22" s="15"/>
      <c r="O22" s="15"/>
      <c r="P22" s="15"/>
      <c r="R22" s="17">
        <f t="shared" si="3"/>
        <v>100</v>
      </c>
    </row>
    <row r="23" spans="1:18">
      <c r="A23" s="23" t="str">
        <f t="shared" si="2"/>
        <v>4|8</v>
      </c>
      <c r="B23" s="24" t="s">
        <v>14</v>
      </c>
      <c r="C23" s="11" t="s">
        <v>15</v>
      </c>
      <c r="D23" s="12">
        <v>3</v>
      </c>
      <c r="E23" s="14">
        <v>10</v>
      </c>
      <c r="F23" s="14">
        <v>30</v>
      </c>
      <c r="G23" s="14">
        <v>30</v>
      </c>
      <c r="H23" s="14">
        <v>30</v>
      </c>
      <c r="I23" s="14"/>
      <c r="J23" s="15"/>
      <c r="K23" s="15"/>
      <c r="L23" s="15"/>
      <c r="M23" s="15"/>
      <c r="N23" s="15"/>
      <c r="O23" s="15"/>
      <c r="P23" s="15"/>
      <c r="R23" s="17">
        <f t="shared" si="3"/>
        <v>100</v>
      </c>
    </row>
    <row r="24" spans="1:18">
      <c r="A24" s="23" t="str">
        <f t="shared" si="2"/>
        <v>4|9</v>
      </c>
      <c r="B24" s="24" t="s">
        <v>16</v>
      </c>
      <c r="C24" s="11" t="s">
        <v>17</v>
      </c>
      <c r="D24" s="12">
        <v>5</v>
      </c>
      <c r="E24" s="14">
        <v>20</v>
      </c>
      <c r="F24" s="14">
        <v>30</v>
      </c>
      <c r="G24" s="14">
        <v>30</v>
      </c>
      <c r="H24" s="14">
        <v>20</v>
      </c>
      <c r="I24" s="14"/>
      <c r="J24" s="15"/>
      <c r="K24" s="15"/>
      <c r="L24" s="15"/>
      <c r="M24" s="15"/>
      <c r="N24" s="15"/>
      <c r="O24" s="15"/>
      <c r="P24" s="15"/>
      <c r="R24" s="17">
        <f t="shared" si="3"/>
        <v>100</v>
      </c>
    </row>
    <row r="25" spans="1:18">
      <c r="A25" s="23" t="str">
        <f t="shared" si="2"/>
        <v>4|10</v>
      </c>
      <c r="B25" s="24" t="s">
        <v>18</v>
      </c>
      <c r="C25" s="11" t="s">
        <v>19</v>
      </c>
      <c r="D25" s="12">
        <v>6</v>
      </c>
      <c r="E25" s="14"/>
      <c r="F25" s="14">
        <v>30</v>
      </c>
      <c r="G25" s="14">
        <v>40</v>
      </c>
      <c r="H25" s="14">
        <v>30</v>
      </c>
      <c r="I25" s="14"/>
      <c r="J25" s="15"/>
      <c r="K25" s="15"/>
      <c r="L25" s="15"/>
      <c r="M25" s="15"/>
      <c r="N25" s="15"/>
      <c r="O25" s="15"/>
      <c r="P25" s="15"/>
      <c r="R25" s="17">
        <f t="shared" si="3"/>
        <v>100</v>
      </c>
    </row>
    <row r="26" spans="1:18">
      <c r="A26" s="23" t="str">
        <f t="shared" si="2"/>
        <v>4|11</v>
      </c>
      <c r="B26" s="24" t="s">
        <v>20</v>
      </c>
      <c r="C26" s="11" t="s">
        <v>21</v>
      </c>
      <c r="D26" s="12">
        <v>6</v>
      </c>
      <c r="E26" s="14">
        <v>10</v>
      </c>
      <c r="F26" s="14">
        <v>30</v>
      </c>
      <c r="G26" s="14">
        <v>30</v>
      </c>
      <c r="H26" s="14">
        <v>30</v>
      </c>
      <c r="I26" s="14"/>
      <c r="J26" s="15"/>
      <c r="K26" s="15"/>
      <c r="L26" s="15"/>
      <c r="M26" s="15"/>
      <c r="N26" s="15"/>
      <c r="O26" s="15"/>
      <c r="P26" s="15"/>
      <c r="R26" s="17">
        <f t="shared" si="3"/>
        <v>100</v>
      </c>
    </row>
    <row r="27" spans="1:18">
      <c r="A27" s="23" t="str">
        <f t="shared" si="2"/>
        <v>4|12</v>
      </c>
      <c r="B27" s="24" t="s">
        <v>22</v>
      </c>
      <c r="C27" s="11" t="s">
        <v>23</v>
      </c>
      <c r="D27" s="12"/>
      <c r="E27" s="14">
        <v>20</v>
      </c>
      <c r="F27" s="14">
        <v>20</v>
      </c>
      <c r="G27" s="14">
        <v>40</v>
      </c>
      <c r="H27" s="14">
        <v>20</v>
      </c>
      <c r="I27" s="14"/>
      <c r="J27" s="15"/>
      <c r="K27" s="15"/>
      <c r="L27" s="15"/>
      <c r="M27" s="15"/>
      <c r="N27" s="15"/>
      <c r="O27" s="15"/>
      <c r="P27" s="15"/>
      <c r="R27" s="17">
        <f t="shared" si="3"/>
        <v>100</v>
      </c>
    </row>
    <row r="29" spans="1:18">
      <c r="A29" s="25" t="s">
        <v>0</v>
      </c>
      <c r="B29" s="26">
        <v>5</v>
      </c>
      <c r="C29" s="27"/>
      <c r="D29" s="28"/>
      <c r="E29" s="20">
        <v>1</v>
      </c>
      <c r="F29" s="20">
        <v>2</v>
      </c>
      <c r="G29" s="20">
        <v>3</v>
      </c>
      <c r="H29" s="20">
        <v>4</v>
      </c>
      <c r="I29" s="20">
        <v>5</v>
      </c>
      <c r="J29" s="20">
        <v>6</v>
      </c>
      <c r="K29" s="20">
        <v>7</v>
      </c>
      <c r="L29" s="20">
        <v>8</v>
      </c>
      <c r="M29" s="20">
        <v>9</v>
      </c>
      <c r="N29" s="20">
        <v>10</v>
      </c>
      <c r="O29" s="20">
        <v>11</v>
      </c>
      <c r="P29" s="20">
        <v>12</v>
      </c>
    </row>
    <row r="30" spans="1:18">
      <c r="A30" s="29" t="str">
        <f t="shared" ref="A30:A41" si="4">CONCATENATE($B$29,"|",B30)</f>
        <v>5|1</v>
      </c>
      <c r="B30" s="22">
        <v>1</v>
      </c>
      <c r="C30" s="11" t="s">
        <v>1</v>
      </c>
      <c r="D30" s="12">
        <v>1</v>
      </c>
      <c r="E30" s="13">
        <v>40</v>
      </c>
      <c r="F30" s="13">
        <v>40</v>
      </c>
      <c r="G30" s="13">
        <v>20</v>
      </c>
      <c r="H30" s="13"/>
      <c r="I30" s="13"/>
      <c r="J30" s="16"/>
      <c r="K30" s="16"/>
      <c r="L30" s="16"/>
      <c r="M30" s="16"/>
      <c r="N30" s="16"/>
      <c r="O30" s="16"/>
      <c r="P30" s="16"/>
      <c r="R30" s="17">
        <f t="shared" ref="R30:R41" si="5">SUM(E30:P30)</f>
        <v>100</v>
      </c>
    </row>
    <row r="31" spans="1:18">
      <c r="A31" s="23" t="str">
        <f t="shared" si="4"/>
        <v>5|2</v>
      </c>
      <c r="B31" s="24" t="s">
        <v>2</v>
      </c>
      <c r="C31" s="11" t="s">
        <v>3</v>
      </c>
      <c r="D31" s="12">
        <v>2</v>
      </c>
      <c r="E31" s="13">
        <v>20</v>
      </c>
      <c r="F31" s="13">
        <v>30</v>
      </c>
      <c r="G31" s="13">
        <v>30</v>
      </c>
      <c r="H31" s="13">
        <v>10</v>
      </c>
      <c r="I31" s="13">
        <v>10</v>
      </c>
      <c r="J31" s="15"/>
      <c r="K31" s="15"/>
      <c r="L31" s="15"/>
      <c r="M31" s="15"/>
      <c r="N31" s="15"/>
      <c r="O31" s="15"/>
      <c r="P31" s="15"/>
      <c r="R31" s="17">
        <f t="shared" si="5"/>
        <v>100</v>
      </c>
    </row>
    <row r="32" spans="1:18">
      <c r="A32" s="23" t="str">
        <f t="shared" si="4"/>
        <v>5|3</v>
      </c>
      <c r="B32" s="24" t="s">
        <v>4</v>
      </c>
      <c r="C32" s="11" t="s">
        <v>5</v>
      </c>
      <c r="D32" s="12">
        <v>3</v>
      </c>
      <c r="E32" s="14">
        <v>40</v>
      </c>
      <c r="F32" s="14">
        <v>40</v>
      </c>
      <c r="G32" s="14">
        <v>20</v>
      </c>
      <c r="H32" s="14"/>
      <c r="I32" s="14"/>
      <c r="J32" s="15"/>
      <c r="K32" s="15"/>
      <c r="L32" s="15"/>
      <c r="M32" s="15"/>
      <c r="N32" s="15"/>
      <c r="O32" s="15"/>
      <c r="P32" s="15"/>
      <c r="R32" s="17">
        <f t="shared" si="5"/>
        <v>100</v>
      </c>
    </row>
    <row r="33" spans="1:18">
      <c r="A33" s="23" t="str">
        <f t="shared" si="4"/>
        <v>5|4</v>
      </c>
      <c r="B33" s="24" t="s">
        <v>6</v>
      </c>
      <c r="C33" s="11" t="s">
        <v>7</v>
      </c>
      <c r="D33" s="12">
        <v>4</v>
      </c>
      <c r="E33" s="14">
        <v>20</v>
      </c>
      <c r="F33" s="14">
        <v>20</v>
      </c>
      <c r="G33" s="14">
        <v>20</v>
      </c>
      <c r="H33" s="14">
        <v>20</v>
      </c>
      <c r="I33" s="14">
        <v>20</v>
      </c>
      <c r="J33" s="15"/>
      <c r="K33" s="15"/>
      <c r="L33" s="15"/>
      <c r="M33" s="15"/>
      <c r="N33" s="15"/>
      <c r="O33" s="15"/>
      <c r="P33" s="15"/>
      <c r="R33" s="17">
        <f t="shared" si="5"/>
        <v>100</v>
      </c>
    </row>
    <row r="34" spans="1:18">
      <c r="A34" s="23" t="str">
        <f t="shared" si="4"/>
        <v>5|5</v>
      </c>
      <c r="B34" s="24" t="s">
        <v>8</v>
      </c>
      <c r="C34" s="11" t="s">
        <v>9</v>
      </c>
      <c r="D34" s="12">
        <v>5</v>
      </c>
      <c r="E34" s="14">
        <v>5</v>
      </c>
      <c r="F34" s="14">
        <v>15</v>
      </c>
      <c r="G34" s="14">
        <v>20</v>
      </c>
      <c r="H34" s="14">
        <v>30</v>
      </c>
      <c r="I34" s="14">
        <v>30</v>
      </c>
      <c r="J34" s="15"/>
      <c r="K34" s="15"/>
      <c r="L34" s="15"/>
      <c r="M34" s="15"/>
      <c r="N34" s="15"/>
      <c r="O34" s="15"/>
      <c r="P34" s="15"/>
      <c r="R34" s="17">
        <f t="shared" si="5"/>
        <v>100</v>
      </c>
    </row>
    <row r="35" spans="1:18">
      <c r="A35" s="23" t="str">
        <f t="shared" si="4"/>
        <v>5|6</v>
      </c>
      <c r="B35" s="24" t="s">
        <v>10</v>
      </c>
      <c r="C35" s="11" t="s">
        <v>11</v>
      </c>
      <c r="D35" s="12"/>
      <c r="E35" s="14"/>
      <c r="F35" s="14"/>
      <c r="G35" s="14">
        <v>60</v>
      </c>
      <c r="H35" s="14">
        <v>40</v>
      </c>
      <c r="I35" s="14"/>
      <c r="J35" s="15"/>
      <c r="K35" s="15"/>
      <c r="L35" s="15"/>
      <c r="M35" s="15"/>
      <c r="N35" s="15"/>
      <c r="O35" s="15"/>
      <c r="P35" s="15"/>
      <c r="R35" s="17">
        <f t="shared" si="5"/>
        <v>100</v>
      </c>
    </row>
    <row r="36" spans="1:18">
      <c r="A36" s="23" t="str">
        <f t="shared" si="4"/>
        <v>5|7</v>
      </c>
      <c r="B36" s="24" t="s">
        <v>12</v>
      </c>
      <c r="C36" s="11" t="s">
        <v>13</v>
      </c>
      <c r="D36" s="12">
        <v>3</v>
      </c>
      <c r="E36" s="14"/>
      <c r="F36" s="14">
        <v>10</v>
      </c>
      <c r="G36" s="14">
        <v>30</v>
      </c>
      <c r="H36" s="14">
        <v>30</v>
      </c>
      <c r="I36" s="14">
        <v>30</v>
      </c>
      <c r="J36" s="15"/>
      <c r="K36" s="15"/>
      <c r="L36" s="15"/>
      <c r="M36" s="15"/>
      <c r="N36" s="15"/>
      <c r="O36" s="15"/>
      <c r="P36" s="15"/>
      <c r="R36" s="17">
        <f t="shared" si="5"/>
        <v>100</v>
      </c>
    </row>
    <row r="37" spans="1:18">
      <c r="A37" s="23" t="str">
        <f t="shared" si="4"/>
        <v>5|8</v>
      </c>
      <c r="B37" s="24" t="s">
        <v>14</v>
      </c>
      <c r="C37" s="11" t="s">
        <v>15</v>
      </c>
      <c r="D37" s="12">
        <v>5</v>
      </c>
      <c r="E37" s="14">
        <v>10</v>
      </c>
      <c r="F37" s="14">
        <v>20</v>
      </c>
      <c r="G37" s="14">
        <v>30</v>
      </c>
      <c r="H37" s="14">
        <v>20</v>
      </c>
      <c r="I37" s="14">
        <v>20</v>
      </c>
      <c r="J37" s="15"/>
      <c r="K37" s="15"/>
      <c r="L37" s="15"/>
      <c r="M37" s="15"/>
      <c r="N37" s="15"/>
      <c r="O37" s="15"/>
      <c r="P37" s="15"/>
      <c r="R37" s="17">
        <f t="shared" si="5"/>
        <v>100</v>
      </c>
    </row>
    <row r="38" spans="1:18">
      <c r="A38" s="23" t="str">
        <f t="shared" si="4"/>
        <v>5|9</v>
      </c>
      <c r="B38" s="24" t="s">
        <v>16</v>
      </c>
      <c r="C38" s="11" t="s">
        <v>17</v>
      </c>
      <c r="D38" s="12">
        <v>6</v>
      </c>
      <c r="E38" s="14">
        <v>20</v>
      </c>
      <c r="F38" s="14">
        <v>20</v>
      </c>
      <c r="G38" s="14">
        <v>30</v>
      </c>
      <c r="H38" s="14">
        <v>20</v>
      </c>
      <c r="I38" s="14">
        <v>10</v>
      </c>
      <c r="J38" s="15"/>
      <c r="K38" s="15"/>
      <c r="L38" s="15"/>
      <c r="M38" s="15"/>
      <c r="N38" s="15"/>
      <c r="O38" s="15"/>
      <c r="P38" s="15"/>
      <c r="R38" s="17">
        <f t="shared" si="5"/>
        <v>100</v>
      </c>
    </row>
    <row r="39" spans="1:18">
      <c r="A39" s="23" t="str">
        <f t="shared" si="4"/>
        <v>5|10</v>
      </c>
      <c r="B39" s="24" t="s">
        <v>18</v>
      </c>
      <c r="C39" s="11" t="s">
        <v>19</v>
      </c>
      <c r="D39" s="12">
        <v>6</v>
      </c>
      <c r="E39" s="14"/>
      <c r="F39" s="14">
        <v>10</v>
      </c>
      <c r="G39" s="14">
        <v>30</v>
      </c>
      <c r="H39" s="14">
        <v>30</v>
      </c>
      <c r="I39" s="14">
        <v>30</v>
      </c>
      <c r="J39" s="15"/>
      <c r="K39" s="15"/>
      <c r="L39" s="15"/>
      <c r="M39" s="15"/>
      <c r="N39" s="15"/>
      <c r="O39" s="15"/>
      <c r="P39" s="15"/>
      <c r="R39" s="17">
        <f t="shared" si="5"/>
        <v>100</v>
      </c>
    </row>
    <row r="40" spans="1:18">
      <c r="A40" s="23" t="str">
        <f t="shared" si="4"/>
        <v>5|11</v>
      </c>
      <c r="B40" s="24" t="s">
        <v>20</v>
      </c>
      <c r="C40" s="11" t="s">
        <v>21</v>
      </c>
      <c r="D40" s="12"/>
      <c r="E40" s="14">
        <v>10</v>
      </c>
      <c r="F40" s="14">
        <v>20</v>
      </c>
      <c r="G40" s="14">
        <v>20</v>
      </c>
      <c r="H40" s="14">
        <v>30</v>
      </c>
      <c r="I40" s="14">
        <v>20</v>
      </c>
      <c r="J40" s="15"/>
      <c r="K40" s="15"/>
      <c r="L40" s="15"/>
      <c r="M40" s="15"/>
      <c r="N40" s="15"/>
      <c r="O40" s="15"/>
      <c r="P40" s="15"/>
      <c r="R40" s="17">
        <f t="shared" si="5"/>
        <v>100</v>
      </c>
    </row>
    <row r="41" spans="1:18">
      <c r="A41" s="23" t="str">
        <f t="shared" si="4"/>
        <v>5|12</v>
      </c>
      <c r="B41" s="24" t="s">
        <v>22</v>
      </c>
      <c r="C41" s="11" t="s">
        <v>23</v>
      </c>
      <c r="D41" s="12"/>
      <c r="E41" s="14">
        <v>20</v>
      </c>
      <c r="F41" s="14">
        <v>20</v>
      </c>
      <c r="G41" s="14">
        <v>20</v>
      </c>
      <c r="H41" s="14">
        <v>20</v>
      </c>
      <c r="I41" s="14">
        <v>20</v>
      </c>
      <c r="J41" s="15"/>
      <c r="K41" s="15"/>
      <c r="L41" s="15"/>
      <c r="M41" s="15"/>
      <c r="N41" s="15"/>
      <c r="O41" s="15"/>
      <c r="P41" s="15"/>
      <c r="R41" s="17">
        <f t="shared" si="5"/>
        <v>100</v>
      </c>
    </row>
    <row r="43" spans="1:18">
      <c r="A43" s="25" t="s">
        <v>0</v>
      </c>
      <c r="B43" s="26">
        <v>6</v>
      </c>
      <c r="C43" s="27"/>
      <c r="D43" s="28"/>
      <c r="E43" s="20">
        <v>1</v>
      </c>
      <c r="F43" s="20">
        <v>2</v>
      </c>
      <c r="G43" s="20">
        <v>3</v>
      </c>
      <c r="H43" s="20">
        <v>4</v>
      </c>
      <c r="I43" s="20">
        <v>5</v>
      </c>
      <c r="J43" s="20">
        <v>6</v>
      </c>
      <c r="K43" s="20">
        <v>7</v>
      </c>
      <c r="L43" s="20">
        <v>8</v>
      </c>
      <c r="M43" s="20">
        <v>9</v>
      </c>
      <c r="N43" s="20">
        <v>10</v>
      </c>
      <c r="O43" s="20">
        <v>11</v>
      </c>
      <c r="P43" s="20">
        <v>12</v>
      </c>
    </row>
    <row r="44" spans="1:18">
      <c r="A44" s="29" t="str">
        <f t="shared" ref="A44:A55" si="6">CONCATENATE($B$43,"|",B44)</f>
        <v>6|1</v>
      </c>
      <c r="B44" s="22">
        <v>1</v>
      </c>
      <c r="C44" s="11" t="s">
        <v>1</v>
      </c>
      <c r="D44" s="12">
        <v>1</v>
      </c>
      <c r="E44" s="13">
        <v>40</v>
      </c>
      <c r="F44" s="13">
        <v>30</v>
      </c>
      <c r="G44" s="13">
        <v>30</v>
      </c>
      <c r="H44" s="13"/>
      <c r="I44" s="13"/>
      <c r="J44" s="16"/>
      <c r="K44" s="16"/>
      <c r="L44" s="16"/>
      <c r="M44" s="16"/>
      <c r="N44" s="16"/>
      <c r="O44" s="16"/>
      <c r="P44" s="16"/>
      <c r="R44" s="17">
        <f t="shared" ref="R44:R55" si="7">SUM(E44:P44)</f>
        <v>100</v>
      </c>
    </row>
    <row r="45" spans="1:18">
      <c r="A45" s="23" t="str">
        <f t="shared" si="6"/>
        <v>6|2</v>
      </c>
      <c r="B45" s="24" t="s">
        <v>2</v>
      </c>
      <c r="C45" s="11" t="s">
        <v>3</v>
      </c>
      <c r="D45" s="12">
        <v>2</v>
      </c>
      <c r="E45" s="13">
        <v>20</v>
      </c>
      <c r="F45" s="13">
        <v>30</v>
      </c>
      <c r="G45" s="13">
        <v>20</v>
      </c>
      <c r="H45" s="13">
        <v>10</v>
      </c>
      <c r="I45" s="13">
        <v>10</v>
      </c>
      <c r="J45" s="15">
        <v>10</v>
      </c>
      <c r="K45" s="15"/>
      <c r="L45" s="15"/>
      <c r="M45" s="15"/>
      <c r="N45" s="15"/>
      <c r="O45" s="15"/>
      <c r="P45" s="15"/>
      <c r="R45" s="17">
        <f t="shared" si="7"/>
        <v>100</v>
      </c>
    </row>
    <row r="46" spans="1:18">
      <c r="A46" s="23" t="str">
        <f t="shared" si="6"/>
        <v>6|3</v>
      </c>
      <c r="B46" s="24" t="s">
        <v>4</v>
      </c>
      <c r="C46" s="11" t="s">
        <v>5</v>
      </c>
      <c r="D46" s="12">
        <v>3</v>
      </c>
      <c r="E46" s="14">
        <v>20</v>
      </c>
      <c r="F46" s="14">
        <v>40</v>
      </c>
      <c r="G46" s="14">
        <v>40</v>
      </c>
      <c r="H46" s="14"/>
      <c r="I46" s="14"/>
      <c r="J46" s="15"/>
      <c r="K46" s="15"/>
      <c r="L46" s="15"/>
      <c r="M46" s="15"/>
      <c r="N46" s="15"/>
      <c r="O46" s="15"/>
      <c r="P46" s="15"/>
      <c r="R46" s="17">
        <f t="shared" si="7"/>
        <v>100</v>
      </c>
    </row>
    <row r="47" spans="1:18">
      <c r="A47" s="23" t="str">
        <f t="shared" si="6"/>
        <v>6|4</v>
      </c>
      <c r="B47" s="24" t="s">
        <v>6</v>
      </c>
      <c r="C47" s="11" t="s">
        <v>7</v>
      </c>
      <c r="D47" s="12"/>
      <c r="E47" s="14">
        <v>10</v>
      </c>
      <c r="F47" s="14">
        <v>20</v>
      </c>
      <c r="G47" s="14">
        <v>20</v>
      </c>
      <c r="H47" s="14">
        <v>20</v>
      </c>
      <c r="I47" s="14">
        <v>20</v>
      </c>
      <c r="J47" s="15">
        <v>10</v>
      </c>
      <c r="K47" s="15"/>
      <c r="L47" s="15"/>
      <c r="M47" s="15"/>
      <c r="N47" s="15"/>
      <c r="O47" s="15"/>
      <c r="P47" s="15"/>
      <c r="R47" s="17">
        <f t="shared" si="7"/>
        <v>100</v>
      </c>
    </row>
    <row r="48" spans="1:18">
      <c r="A48" s="23" t="str">
        <f t="shared" si="6"/>
        <v>6|5</v>
      </c>
      <c r="B48" s="24" t="s">
        <v>8</v>
      </c>
      <c r="C48" s="11" t="s">
        <v>9</v>
      </c>
      <c r="D48" s="12">
        <v>4</v>
      </c>
      <c r="E48" s="14">
        <v>5</v>
      </c>
      <c r="F48" s="14">
        <v>10</v>
      </c>
      <c r="G48" s="14">
        <v>20</v>
      </c>
      <c r="H48" s="14">
        <v>30</v>
      </c>
      <c r="I48" s="14">
        <v>25</v>
      </c>
      <c r="J48" s="15">
        <v>10</v>
      </c>
      <c r="K48" s="15"/>
      <c r="L48" s="15"/>
      <c r="M48" s="15"/>
      <c r="N48" s="15"/>
      <c r="O48" s="15"/>
      <c r="P48" s="15"/>
      <c r="R48" s="17">
        <f t="shared" si="7"/>
        <v>100</v>
      </c>
    </row>
    <row r="49" spans="1:18">
      <c r="A49" s="23" t="str">
        <f t="shared" si="6"/>
        <v>6|6</v>
      </c>
      <c r="B49" s="24" t="s">
        <v>10</v>
      </c>
      <c r="C49" s="11" t="s">
        <v>11</v>
      </c>
      <c r="D49" s="12">
        <v>5</v>
      </c>
      <c r="E49" s="14"/>
      <c r="F49" s="14"/>
      <c r="G49" s="14">
        <v>50</v>
      </c>
      <c r="H49" s="14">
        <v>50</v>
      </c>
      <c r="I49" s="14"/>
      <c r="J49" s="15"/>
      <c r="K49" s="15"/>
      <c r="L49" s="15"/>
      <c r="M49" s="15"/>
      <c r="N49" s="15"/>
      <c r="O49" s="15"/>
      <c r="P49" s="15"/>
      <c r="R49" s="17">
        <f t="shared" si="7"/>
        <v>100</v>
      </c>
    </row>
    <row r="50" spans="1:18">
      <c r="A50" s="23" t="str">
        <f t="shared" si="6"/>
        <v>6|7</v>
      </c>
      <c r="B50" s="24" t="s">
        <v>12</v>
      </c>
      <c r="C50" s="11" t="s">
        <v>13</v>
      </c>
      <c r="D50" s="12">
        <v>3</v>
      </c>
      <c r="E50" s="14"/>
      <c r="F50" s="14"/>
      <c r="G50" s="14">
        <v>20</v>
      </c>
      <c r="H50" s="14">
        <v>30</v>
      </c>
      <c r="I50" s="14">
        <v>30</v>
      </c>
      <c r="J50" s="15">
        <v>20</v>
      </c>
      <c r="K50" s="15"/>
      <c r="L50" s="15"/>
      <c r="M50" s="15"/>
      <c r="N50" s="15"/>
      <c r="O50" s="15"/>
      <c r="P50" s="15"/>
      <c r="R50" s="17">
        <f t="shared" si="7"/>
        <v>100</v>
      </c>
    </row>
    <row r="51" spans="1:18">
      <c r="A51" s="23" t="str">
        <f t="shared" si="6"/>
        <v>6|8</v>
      </c>
      <c r="B51" s="24" t="s">
        <v>14</v>
      </c>
      <c r="C51" s="11" t="s">
        <v>15</v>
      </c>
      <c r="D51" s="12">
        <v>5</v>
      </c>
      <c r="E51" s="14">
        <v>10</v>
      </c>
      <c r="F51" s="14">
        <v>10</v>
      </c>
      <c r="G51" s="14">
        <v>20</v>
      </c>
      <c r="H51" s="14">
        <v>20</v>
      </c>
      <c r="I51" s="14">
        <v>20</v>
      </c>
      <c r="J51" s="15">
        <v>20</v>
      </c>
      <c r="K51" s="15"/>
      <c r="L51" s="15"/>
      <c r="M51" s="15"/>
      <c r="N51" s="15"/>
      <c r="O51" s="15"/>
      <c r="P51" s="15"/>
      <c r="R51" s="17">
        <f t="shared" si="7"/>
        <v>100</v>
      </c>
    </row>
    <row r="52" spans="1:18">
      <c r="A52" s="23" t="str">
        <f t="shared" si="6"/>
        <v>6|9</v>
      </c>
      <c r="B52" s="24" t="s">
        <v>16</v>
      </c>
      <c r="C52" s="11" t="s">
        <v>17</v>
      </c>
      <c r="D52" s="12">
        <v>6</v>
      </c>
      <c r="E52" s="14">
        <v>10</v>
      </c>
      <c r="F52" s="14">
        <v>20</v>
      </c>
      <c r="G52" s="14">
        <v>20</v>
      </c>
      <c r="H52" s="14">
        <v>20</v>
      </c>
      <c r="I52" s="14">
        <v>20</v>
      </c>
      <c r="J52" s="15">
        <v>10</v>
      </c>
      <c r="K52" s="15"/>
      <c r="L52" s="15"/>
      <c r="M52" s="15"/>
      <c r="N52" s="15"/>
      <c r="O52" s="15"/>
      <c r="P52" s="15"/>
      <c r="R52" s="17">
        <f t="shared" si="7"/>
        <v>100</v>
      </c>
    </row>
    <row r="53" spans="1:18">
      <c r="A53" s="23" t="str">
        <f t="shared" si="6"/>
        <v>6|10</v>
      </c>
      <c r="B53" s="24" t="s">
        <v>18</v>
      </c>
      <c r="C53" s="11" t="s">
        <v>19</v>
      </c>
      <c r="D53" s="12">
        <v>6</v>
      </c>
      <c r="E53" s="14"/>
      <c r="F53" s="14"/>
      <c r="G53" s="14">
        <v>20</v>
      </c>
      <c r="H53" s="14">
        <v>30</v>
      </c>
      <c r="I53" s="14">
        <v>30</v>
      </c>
      <c r="J53" s="15">
        <v>20</v>
      </c>
      <c r="K53" s="15"/>
      <c r="L53" s="15"/>
      <c r="M53" s="15"/>
      <c r="N53" s="15"/>
      <c r="O53" s="15"/>
      <c r="P53" s="15"/>
      <c r="R53" s="17">
        <f t="shared" si="7"/>
        <v>100</v>
      </c>
    </row>
    <row r="54" spans="1:18">
      <c r="A54" s="23" t="str">
        <f t="shared" si="6"/>
        <v>6|11</v>
      </c>
      <c r="B54" s="24" t="s">
        <v>20</v>
      </c>
      <c r="C54" s="11" t="s">
        <v>21</v>
      </c>
      <c r="D54" s="12"/>
      <c r="E54" s="14">
        <v>10</v>
      </c>
      <c r="F54" s="14">
        <v>10</v>
      </c>
      <c r="G54" s="14">
        <v>20</v>
      </c>
      <c r="H54" s="14">
        <v>20</v>
      </c>
      <c r="I54" s="14">
        <v>20</v>
      </c>
      <c r="J54" s="15">
        <v>20</v>
      </c>
      <c r="K54" s="15"/>
      <c r="L54" s="15"/>
      <c r="M54" s="15"/>
      <c r="N54" s="15"/>
      <c r="O54" s="15"/>
      <c r="P54" s="15"/>
      <c r="R54" s="17">
        <f t="shared" si="7"/>
        <v>100</v>
      </c>
    </row>
    <row r="55" spans="1:18">
      <c r="A55" s="23" t="str">
        <f t="shared" si="6"/>
        <v>6|12</v>
      </c>
      <c r="B55" s="24" t="s">
        <v>22</v>
      </c>
      <c r="C55" s="11" t="s">
        <v>23</v>
      </c>
      <c r="D55" s="12"/>
      <c r="E55" s="14">
        <v>10</v>
      </c>
      <c r="F55" s="14">
        <v>20</v>
      </c>
      <c r="G55" s="14">
        <v>20</v>
      </c>
      <c r="H55" s="14">
        <v>20</v>
      </c>
      <c r="I55" s="14">
        <v>20</v>
      </c>
      <c r="J55" s="15">
        <v>10</v>
      </c>
      <c r="K55" s="15"/>
      <c r="L55" s="15"/>
      <c r="M55" s="15"/>
      <c r="N55" s="15"/>
      <c r="O55" s="15"/>
      <c r="P55" s="15"/>
      <c r="R55" s="17">
        <f t="shared" si="7"/>
        <v>100</v>
      </c>
    </row>
    <row r="57" spans="1:18">
      <c r="A57" s="25" t="s">
        <v>0</v>
      </c>
      <c r="B57" s="26">
        <v>7</v>
      </c>
      <c r="C57" s="27"/>
      <c r="D57" s="28"/>
      <c r="E57" s="20">
        <v>1</v>
      </c>
      <c r="F57" s="20">
        <v>2</v>
      </c>
      <c r="G57" s="20">
        <v>3</v>
      </c>
      <c r="H57" s="20">
        <v>4</v>
      </c>
      <c r="I57" s="20">
        <v>5</v>
      </c>
      <c r="J57" s="20">
        <v>6</v>
      </c>
      <c r="K57" s="20">
        <v>7</v>
      </c>
      <c r="L57" s="20">
        <v>8</v>
      </c>
      <c r="M57" s="20">
        <v>9</v>
      </c>
      <c r="N57" s="20">
        <v>10</v>
      </c>
      <c r="O57" s="20">
        <v>11</v>
      </c>
      <c r="P57" s="20">
        <v>12</v>
      </c>
    </row>
    <row r="58" spans="1:18">
      <c r="A58" s="29" t="str">
        <f t="shared" ref="A58:A69" si="8">CONCATENATE($B$57,"|",B58)</f>
        <v>7|1</v>
      </c>
      <c r="B58" s="22">
        <v>1</v>
      </c>
      <c r="C58" s="11" t="s">
        <v>1</v>
      </c>
      <c r="D58" s="12">
        <v>1</v>
      </c>
      <c r="E58" s="13">
        <v>30</v>
      </c>
      <c r="F58" s="13">
        <v>30</v>
      </c>
      <c r="G58" s="13">
        <v>30</v>
      </c>
      <c r="H58" s="13">
        <v>10</v>
      </c>
      <c r="I58" s="13"/>
      <c r="J58" s="16"/>
      <c r="K58" s="16"/>
      <c r="L58" s="16"/>
      <c r="M58" s="16"/>
      <c r="N58" s="16"/>
      <c r="O58" s="16"/>
      <c r="P58" s="16"/>
      <c r="R58" s="17">
        <f t="shared" ref="R58:R69" si="9">SUM(E58:P58)</f>
        <v>100</v>
      </c>
    </row>
    <row r="59" spans="1:18">
      <c r="A59" s="23" t="str">
        <f t="shared" si="8"/>
        <v>7|2</v>
      </c>
      <c r="B59" s="24" t="s">
        <v>2</v>
      </c>
      <c r="C59" s="11" t="s">
        <v>3</v>
      </c>
      <c r="D59" s="12">
        <v>2</v>
      </c>
      <c r="E59" s="13">
        <v>20</v>
      </c>
      <c r="F59" s="13">
        <v>20</v>
      </c>
      <c r="G59" s="13">
        <v>20</v>
      </c>
      <c r="H59" s="13">
        <v>10</v>
      </c>
      <c r="I59" s="13">
        <v>10</v>
      </c>
      <c r="J59" s="15">
        <v>10</v>
      </c>
      <c r="K59" s="15">
        <v>10</v>
      </c>
      <c r="L59" s="15"/>
      <c r="M59" s="15"/>
      <c r="N59" s="15"/>
      <c r="O59" s="15"/>
      <c r="P59" s="15"/>
      <c r="R59" s="17">
        <f t="shared" si="9"/>
        <v>100</v>
      </c>
    </row>
    <row r="60" spans="1:18">
      <c r="A60" s="23" t="str">
        <f t="shared" si="8"/>
        <v>7|3</v>
      </c>
      <c r="B60" s="24" t="s">
        <v>4</v>
      </c>
      <c r="C60" s="11" t="s">
        <v>5</v>
      </c>
      <c r="D60" s="12">
        <v>3</v>
      </c>
      <c r="E60" s="14">
        <v>20</v>
      </c>
      <c r="F60" s="14">
        <v>30</v>
      </c>
      <c r="G60" s="14">
        <v>30</v>
      </c>
      <c r="H60" s="14">
        <v>20</v>
      </c>
      <c r="I60" s="14"/>
      <c r="J60" s="15"/>
      <c r="K60" s="15"/>
      <c r="L60" s="15"/>
      <c r="M60" s="15"/>
      <c r="N60" s="15"/>
      <c r="O60" s="15"/>
      <c r="P60" s="15"/>
      <c r="R60" s="17">
        <f t="shared" si="9"/>
        <v>100</v>
      </c>
    </row>
    <row r="61" spans="1:18">
      <c r="A61" s="23" t="str">
        <f t="shared" si="8"/>
        <v>7|4</v>
      </c>
      <c r="B61" s="24" t="s">
        <v>6</v>
      </c>
      <c r="C61" s="11" t="s">
        <v>7</v>
      </c>
      <c r="D61" s="12"/>
      <c r="E61" s="14">
        <v>10</v>
      </c>
      <c r="F61" s="14">
        <v>10</v>
      </c>
      <c r="G61" s="14">
        <v>20</v>
      </c>
      <c r="H61" s="14">
        <v>20</v>
      </c>
      <c r="I61" s="14">
        <v>20</v>
      </c>
      <c r="J61" s="15">
        <v>10</v>
      </c>
      <c r="K61" s="15">
        <v>10</v>
      </c>
      <c r="L61" s="15"/>
      <c r="M61" s="15"/>
      <c r="N61" s="15"/>
      <c r="O61" s="15"/>
      <c r="P61" s="15"/>
      <c r="R61" s="17">
        <f t="shared" si="9"/>
        <v>100</v>
      </c>
    </row>
    <row r="62" spans="1:18">
      <c r="A62" s="23" t="str">
        <f t="shared" si="8"/>
        <v>7|5</v>
      </c>
      <c r="B62" s="24" t="s">
        <v>8</v>
      </c>
      <c r="C62" s="11" t="s">
        <v>9</v>
      </c>
      <c r="D62" s="12">
        <v>4</v>
      </c>
      <c r="E62" s="14">
        <v>5</v>
      </c>
      <c r="F62" s="14">
        <v>10</v>
      </c>
      <c r="G62" s="14">
        <v>20</v>
      </c>
      <c r="H62" s="14">
        <v>20</v>
      </c>
      <c r="I62" s="14">
        <v>20</v>
      </c>
      <c r="J62" s="15">
        <v>15</v>
      </c>
      <c r="K62" s="15">
        <v>10</v>
      </c>
      <c r="L62" s="15"/>
      <c r="M62" s="15"/>
      <c r="N62" s="15"/>
      <c r="O62" s="15"/>
      <c r="P62" s="15"/>
      <c r="R62" s="17">
        <f t="shared" si="9"/>
        <v>100</v>
      </c>
    </row>
    <row r="63" spans="1:18">
      <c r="A63" s="23" t="str">
        <f t="shared" si="8"/>
        <v>7|6</v>
      </c>
      <c r="B63" s="24" t="s">
        <v>10</v>
      </c>
      <c r="C63" s="11" t="s">
        <v>11</v>
      </c>
      <c r="D63" s="12">
        <v>5</v>
      </c>
      <c r="E63" s="14"/>
      <c r="F63" s="14"/>
      <c r="G63" s="14">
        <v>30</v>
      </c>
      <c r="H63" s="14">
        <v>40</v>
      </c>
      <c r="I63" s="14">
        <v>30</v>
      </c>
      <c r="J63" s="15"/>
      <c r="K63" s="15"/>
      <c r="L63" s="15"/>
      <c r="M63" s="15"/>
      <c r="N63" s="15"/>
      <c r="O63" s="15"/>
      <c r="P63" s="15"/>
      <c r="R63" s="17">
        <f t="shared" si="9"/>
        <v>100</v>
      </c>
    </row>
    <row r="64" spans="1:18">
      <c r="A64" s="23" t="str">
        <f t="shared" si="8"/>
        <v>7|7</v>
      </c>
      <c r="B64" s="24" t="s">
        <v>12</v>
      </c>
      <c r="C64" s="11" t="s">
        <v>13</v>
      </c>
      <c r="D64" s="12">
        <v>3</v>
      </c>
      <c r="E64" s="14"/>
      <c r="F64" s="14"/>
      <c r="G64" s="14">
        <v>20</v>
      </c>
      <c r="H64" s="14">
        <v>20</v>
      </c>
      <c r="I64" s="14">
        <v>20</v>
      </c>
      <c r="J64" s="15">
        <v>20</v>
      </c>
      <c r="K64" s="15">
        <v>20</v>
      </c>
      <c r="L64" s="15"/>
      <c r="M64" s="15"/>
      <c r="N64" s="15"/>
      <c r="O64" s="15"/>
      <c r="P64" s="15"/>
      <c r="R64" s="17">
        <f t="shared" si="9"/>
        <v>100</v>
      </c>
    </row>
    <row r="65" spans="1:18">
      <c r="A65" s="23" t="str">
        <f t="shared" si="8"/>
        <v>7|8</v>
      </c>
      <c r="B65" s="24" t="s">
        <v>14</v>
      </c>
      <c r="C65" s="11" t="s">
        <v>15</v>
      </c>
      <c r="D65" s="12">
        <v>5</v>
      </c>
      <c r="E65" s="14">
        <v>10</v>
      </c>
      <c r="F65" s="14">
        <v>10</v>
      </c>
      <c r="G65" s="14">
        <v>10</v>
      </c>
      <c r="H65" s="14">
        <v>20</v>
      </c>
      <c r="I65" s="14">
        <v>20</v>
      </c>
      <c r="J65" s="15">
        <v>20</v>
      </c>
      <c r="K65" s="15">
        <v>10</v>
      </c>
      <c r="L65" s="15"/>
      <c r="M65" s="15"/>
      <c r="N65" s="15"/>
      <c r="O65" s="15"/>
      <c r="P65" s="15"/>
      <c r="R65" s="17">
        <f t="shared" si="9"/>
        <v>100</v>
      </c>
    </row>
    <row r="66" spans="1:18">
      <c r="A66" s="23" t="str">
        <f t="shared" si="8"/>
        <v>7|9</v>
      </c>
      <c r="B66" s="24" t="s">
        <v>16</v>
      </c>
      <c r="C66" s="11" t="s">
        <v>17</v>
      </c>
      <c r="D66" s="12">
        <v>6</v>
      </c>
      <c r="E66" s="14">
        <v>10</v>
      </c>
      <c r="F66" s="14">
        <v>10</v>
      </c>
      <c r="G66" s="14">
        <v>20</v>
      </c>
      <c r="H66" s="14">
        <v>20</v>
      </c>
      <c r="I66" s="14">
        <v>20</v>
      </c>
      <c r="J66" s="15">
        <v>10</v>
      </c>
      <c r="K66" s="15">
        <v>10</v>
      </c>
      <c r="L66" s="15"/>
      <c r="M66" s="15"/>
      <c r="N66" s="15"/>
      <c r="O66" s="15"/>
      <c r="P66" s="15"/>
      <c r="R66" s="17">
        <f t="shared" si="9"/>
        <v>100</v>
      </c>
    </row>
    <row r="67" spans="1:18">
      <c r="A67" s="23" t="str">
        <f t="shared" si="8"/>
        <v>7|10</v>
      </c>
      <c r="B67" s="24" t="s">
        <v>18</v>
      </c>
      <c r="C67" s="11" t="s">
        <v>19</v>
      </c>
      <c r="D67" s="12">
        <v>6</v>
      </c>
      <c r="E67" s="14"/>
      <c r="F67" s="14"/>
      <c r="G67" s="14">
        <v>20</v>
      </c>
      <c r="H67" s="14">
        <v>20</v>
      </c>
      <c r="I67" s="14">
        <v>20</v>
      </c>
      <c r="J67" s="15">
        <v>20</v>
      </c>
      <c r="K67" s="15">
        <v>20</v>
      </c>
      <c r="L67" s="15"/>
      <c r="M67" s="15"/>
      <c r="N67" s="15"/>
      <c r="O67" s="15"/>
      <c r="P67" s="15"/>
      <c r="R67" s="17">
        <f t="shared" si="9"/>
        <v>100</v>
      </c>
    </row>
    <row r="68" spans="1:18">
      <c r="A68" s="23" t="str">
        <f t="shared" si="8"/>
        <v>7|11</v>
      </c>
      <c r="B68" s="24" t="s">
        <v>20</v>
      </c>
      <c r="C68" s="11" t="s">
        <v>21</v>
      </c>
      <c r="D68" s="12"/>
      <c r="E68" s="14">
        <v>5</v>
      </c>
      <c r="F68" s="14">
        <v>5</v>
      </c>
      <c r="G68" s="14">
        <v>20</v>
      </c>
      <c r="H68" s="14">
        <v>20</v>
      </c>
      <c r="I68" s="14">
        <v>20</v>
      </c>
      <c r="J68" s="15">
        <v>20</v>
      </c>
      <c r="K68" s="15">
        <v>10</v>
      </c>
      <c r="L68" s="15"/>
      <c r="M68" s="15"/>
      <c r="N68" s="15"/>
      <c r="O68" s="15"/>
      <c r="P68" s="15"/>
      <c r="R68" s="17">
        <f t="shared" si="9"/>
        <v>100</v>
      </c>
    </row>
    <row r="69" spans="1:18">
      <c r="A69" s="23" t="str">
        <f t="shared" si="8"/>
        <v>7|12</v>
      </c>
      <c r="B69" s="24" t="s">
        <v>22</v>
      </c>
      <c r="C69" s="11" t="s">
        <v>23</v>
      </c>
      <c r="D69" s="12"/>
      <c r="E69" s="14">
        <v>10</v>
      </c>
      <c r="F69" s="14">
        <v>10</v>
      </c>
      <c r="G69" s="14">
        <v>20</v>
      </c>
      <c r="H69" s="14">
        <v>20</v>
      </c>
      <c r="I69" s="14">
        <v>20</v>
      </c>
      <c r="J69" s="15">
        <v>10</v>
      </c>
      <c r="K69" s="15">
        <v>10</v>
      </c>
      <c r="L69" s="15"/>
      <c r="M69" s="15"/>
      <c r="N69" s="15"/>
      <c r="O69" s="15"/>
      <c r="P69" s="15"/>
      <c r="R69" s="17">
        <f t="shared" si="9"/>
        <v>100</v>
      </c>
    </row>
    <row r="71" spans="1:18">
      <c r="A71" s="25" t="s">
        <v>0</v>
      </c>
      <c r="B71" s="26">
        <v>8</v>
      </c>
      <c r="C71" s="27"/>
      <c r="D71" s="28"/>
      <c r="E71" s="20">
        <v>1</v>
      </c>
      <c r="F71" s="20">
        <v>2</v>
      </c>
      <c r="G71" s="20">
        <v>3</v>
      </c>
      <c r="H71" s="20">
        <v>4</v>
      </c>
      <c r="I71" s="20">
        <v>5</v>
      </c>
      <c r="J71" s="20">
        <v>6</v>
      </c>
      <c r="K71" s="20">
        <v>7</v>
      </c>
      <c r="L71" s="20">
        <v>8</v>
      </c>
      <c r="M71" s="20">
        <v>9</v>
      </c>
      <c r="N71" s="20">
        <v>10</v>
      </c>
      <c r="O71" s="20">
        <v>11</v>
      </c>
      <c r="P71" s="20">
        <v>12</v>
      </c>
    </row>
    <row r="72" spans="1:18">
      <c r="A72" s="29" t="str">
        <f t="shared" ref="A72:A83" si="10">CONCATENATE($B$71,"|",B72)</f>
        <v>8|1</v>
      </c>
      <c r="B72" s="22">
        <v>1</v>
      </c>
      <c r="C72" s="11" t="s">
        <v>1</v>
      </c>
      <c r="D72" s="12">
        <v>1</v>
      </c>
      <c r="E72" s="13">
        <v>20</v>
      </c>
      <c r="F72" s="13">
        <v>30</v>
      </c>
      <c r="G72" s="13">
        <v>30</v>
      </c>
      <c r="H72" s="13">
        <v>20</v>
      </c>
      <c r="I72" s="13"/>
      <c r="J72" s="16"/>
      <c r="K72" s="16"/>
      <c r="L72" s="16"/>
      <c r="M72" s="16"/>
      <c r="N72" s="16"/>
      <c r="O72" s="16"/>
      <c r="P72" s="16"/>
      <c r="R72" s="17">
        <f t="shared" ref="R72:R83" si="11">SUM(E72:P72)</f>
        <v>100</v>
      </c>
    </row>
    <row r="73" spans="1:18">
      <c r="A73" s="23" t="str">
        <f t="shared" si="10"/>
        <v>8|2</v>
      </c>
      <c r="B73" s="24" t="s">
        <v>2</v>
      </c>
      <c r="C73" s="11" t="s">
        <v>3</v>
      </c>
      <c r="D73" s="12">
        <v>2</v>
      </c>
      <c r="E73" s="13">
        <v>10</v>
      </c>
      <c r="F73" s="13">
        <v>20</v>
      </c>
      <c r="G73" s="13">
        <v>20</v>
      </c>
      <c r="H73" s="13">
        <v>10</v>
      </c>
      <c r="I73" s="13">
        <v>10</v>
      </c>
      <c r="J73" s="15">
        <v>10</v>
      </c>
      <c r="K73" s="15">
        <v>10</v>
      </c>
      <c r="L73" s="15">
        <v>10</v>
      </c>
      <c r="M73" s="15"/>
      <c r="N73" s="15"/>
      <c r="O73" s="15"/>
      <c r="P73" s="15"/>
      <c r="R73" s="17">
        <f t="shared" si="11"/>
        <v>100</v>
      </c>
    </row>
    <row r="74" spans="1:18">
      <c r="A74" s="23" t="str">
        <f t="shared" si="10"/>
        <v>8|3</v>
      </c>
      <c r="B74" s="24" t="s">
        <v>4</v>
      </c>
      <c r="C74" s="11" t="s">
        <v>5</v>
      </c>
      <c r="D74" s="12">
        <v>3</v>
      </c>
      <c r="E74" s="14">
        <v>20</v>
      </c>
      <c r="F74" s="14">
        <v>20</v>
      </c>
      <c r="G74" s="14">
        <v>30</v>
      </c>
      <c r="H74" s="14">
        <v>20</v>
      </c>
      <c r="I74" s="14">
        <v>10</v>
      </c>
      <c r="J74" s="15"/>
      <c r="K74" s="15"/>
      <c r="L74" s="15"/>
      <c r="M74" s="15"/>
      <c r="N74" s="15"/>
      <c r="O74" s="15"/>
      <c r="P74" s="15"/>
      <c r="R74" s="17">
        <f t="shared" si="11"/>
        <v>100</v>
      </c>
    </row>
    <row r="75" spans="1:18">
      <c r="A75" s="23" t="str">
        <f t="shared" si="10"/>
        <v>8|4</v>
      </c>
      <c r="B75" s="24" t="s">
        <v>6</v>
      </c>
      <c r="C75" s="11" t="s">
        <v>7</v>
      </c>
      <c r="D75" s="12">
        <v>4</v>
      </c>
      <c r="E75" s="14">
        <v>10</v>
      </c>
      <c r="F75" s="14">
        <v>10</v>
      </c>
      <c r="G75" s="14">
        <v>10</v>
      </c>
      <c r="H75" s="14">
        <v>20</v>
      </c>
      <c r="I75" s="14">
        <v>20</v>
      </c>
      <c r="J75" s="15">
        <v>10</v>
      </c>
      <c r="K75" s="15">
        <v>10</v>
      </c>
      <c r="L75" s="15">
        <v>10</v>
      </c>
      <c r="M75" s="15"/>
      <c r="N75" s="15"/>
      <c r="O75" s="15"/>
      <c r="P75" s="15"/>
      <c r="R75" s="17">
        <f t="shared" si="11"/>
        <v>100</v>
      </c>
    </row>
    <row r="76" spans="1:18">
      <c r="A76" s="23" t="str">
        <f t="shared" si="10"/>
        <v>8|5</v>
      </c>
      <c r="B76" s="24" t="s">
        <v>8</v>
      </c>
      <c r="C76" s="11" t="s">
        <v>9</v>
      </c>
      <c r="D76" s="12">
        <v>5</v>
      </c>
      <c r="E76" s="14">
        <v>5</v>
      </c>
      <c r="F76" s="14">
        <v>10</v>
      </c>
      <c r="G76" s="14">
        <v>20</v>
      </c>
      <c r="H76" s="14">
        <v>20</v>
      </c>
      <c r="I76" s="14">
        <v>15</v>
      </c>
      <c r="J76" s="15">
        <v>10</v>
      </c>
      <c r="K76" s="15">
        <v>10</v>
      </c>
      <c r="L76" s="15">
        <v>10</v>
      </c>
      <c r="M76" s="15"/>
      <c r="N76" s="15"/>
      <c r="O76" s="15"/>
      <c r="P76" s="15"/>
      <c r="R76" s="17">
        <f t="shared" si="11"/>
        <v>100</v>
      </c>
    </row>
    <row r="77" spans="1:18">
      <c r="A77" s="23" t="str">
        <f t="shared" si="10"/>
        <v>8|6</v>
      </c>
      <c r="B77" s="24" t="s">
        <v>10</v>
      </c>
      <c r="C77" s="11" t="s">
        <v>11</v>
      </c>
      <c r="D77" s="12"/>
      <c r="E77" s="14"/>
      <c r="F77" s="14"/>
      <c r="G77" s="14">
        <v>30</v>
      </c>
      <c r="H77" s="14">
        <v>30</v>
      </c>
      <c r="I77" s="14">
        <v>30</v>
      </c>
      <c r="J77" s="15">
        <v>10</v>
      </c>
      <c r="K77" s="15"/>
      <c r="L77" s="15"/>
      <c r="M77" s="15"/>
      <c r="N77" s="15"/>
      <c r="O77" s="15"/>
      <c r="P77" s="15"/>
      <c r="R77" s="17">
        <f t="shared" si="11"/>
        <v>100</v>
      </c>
    </row>
    <row r="78" spans="1:18">
      <c r="A78" s="23" t="str">
        <f t="shared" si="10"/>
        <v>8|7</v>
      </c>
      <c r="B78" s="24" t="s">
        <v>12</v>
      </c>
      <c r="C78" s="11" t="s">
        <v>13</v>
      </c>
      <c r="D78" s="12">
        <v>3</v>
      </c>
      <c r="E78" s="14"/>
      <c r="F78" s="14"/>
      <c r="G78" s="14">
        <v>10</v>
      </c>
      <c r="H78" s="14">
        <v>20</v>
      </c>
      <c r="I78" s="14">
        <v>20</v>
      </c>
      <c r="J78" s="15">
        <v>20</v>
      </c>
      <c r="K78" s="15">
        <v>20</v>
      </c>
      <c r="L78" s="15">
        <v>10</v>
      </c>
      <c r="M78" s="15"/>
      <c r="N78" s="15"/>
      <c r="O78" s="15"/>
      <c r="P78" s="15"/>
      <c r="R78" s="17">
        <f t="shared" si="11"/>
        <v>100</v>
      </c>
    </row>
    <row r="79" spans="1:18">
      <c r="A79" s="23" t="str">
        <f t="shared" si="10"/>
        <v>8|8</v>
      </c>
      <c r="B79" s="24" t="s">
        <v>14</v>
      </c>
      <c r="C79" s="11" t="s">
        <v>15</v>
      </c>
      <c r="D79" s="12">
        <v>5</v>
      </c>
      <c r="E79" s="14">
        <v>10</v>
      </c>
      <c r="F79" s="14">
        <v>10</v>
      </c>
      <c r="G79" s="14">
        <v>10</v>
      </c>
      <c r="H79" s="14">
        <v>10</v>
      </c>
      <c r="I79" s="14">
        <v>20</v>
      </c>
      <c r="J79" s="15">
        <v>20</v>
      </c>
      <c r="K79" s="15">
        <v>10</v>
      </c>
      <c r="L79" s="15">
        <v>10</v>
      </c>
      <c r="M79" s="15"/>
      <c r="N79" s="15"/>
      <c r="O79" s="15"/>
      <c r="P79" s="15"/>
      <c r="R79" s="17">
        <f t="shared" si="11"/>
        <v>100</v>
      </c>
    </row>
    <row r="80" spans="1:18">
      <c r="A80" s="23" t="str">
        <f t="shared" si="10"/>
        <v>8|9</v>
      </c>
      <c r="B80" s="24" t="s">
        <v>16</v>
      </c>
      <c r="C80" s="11" t="s">
        <v>17</v>
      </c>
      <c r="D80" s="12">
        <v>6</v>
      </c>
      <c r="E80" s="14">
        <v>10</v>
      </c>
      <c r="F80" s="14">
        <v>10</v>
      </c>
      <c r="G80" s="14">
        <v>10</v>
      </c>
      <c r="H80" s="14">
        <v>20</v>
      </c>
      <c r="I80" s="14">
        <v>20</v>
      </c>
      <c r="J80" s="15">
        <v>10</v>
      </c>
      <c r="K80" s="15">
        <v>10</v>
      </c>
      <c r="L80" s="15">
        <v>10</v>
      </c>
      <c r="M80" s="15"/>
      <c r="N80" s="15"/>
      <c r="O80" s="15"/>
      <c r="P80" s="15"/>
      <c r="R80" s="17">
        <f t="shared" si="11"/>
        <v>100</v>
      </c>
    </row>
    <row r="81" spans="1:18">
      <c r="A81" s="23" t="str">
        <f t="shared" si="10"/>
        <v>8|10</v>
      </c>
      <c r="B81" s="24" t="s">
        <v>18</v>
      </c>
      <c r="C81" s="11" t="s">
        <v>19</v>
      </c>
      <c r="D81" s="12">
        <v>6</v>
      </c>
      <c r="E81" s="14"/>
      <c r="F81" s="14"/>
      <c r="G81" s="14">
        <v>10</v>
      </c>
      <c r="H81" s="14">
        <v>20</v>
      </c>
      <c r="I81" s="14">
        <v>20</v>
      </c>
      <c r="J81" s="15">
        <v>20</v>
      </c>
      <c r="K81" s="15">
        <v>20</v>
      </c>
      <c r="L81" s="15">
        <v>10</v>
      </c>
      <c r="M81" s="15"/>
      <c r="N81" s="15"/>
      <c r="O81" s="15"/>
      <c r="P81" s="15"/>
      <c r="R81" s="17">
        <f t="shared" si="11"/>
        <v>100</v>
      </c>
    </row>
    <row r="82" spans="1:18">
      <c r="A82" s="23" t="str">
        <f t="shared" si="10"/>
        <v>8|11</v>
      </c>
      <c r="B82" s="24" t="s">
        <v>20</v>
      </c>
      <c r="C82" s="11" t="s">
        <v>21</v>
      </c>
      <c r="D82" s="12"/>
      <c r="E82" s="14">
        <v>5</v>
      </c>
      <c r="F82" s="14">
        <v>5</v>
      </c>
      <c r="G82" s="14">
        <v>10</v>
      </c>
      <c r="H82" s="14">
        <v>20</v>
      </c>
      <c r="I82" s="14">
        <v>20</v>
      </c>
      <c r="J82" s="15">
        <v>20</v>
      </c>
      <c r="K82" s="15">
        <v>10</v>
      </c>
      <c r="L82" s="15">
        <v>10</v>
      </c>
      <c r="M82" s="15"/>
      <c r="N82" s="15"/>
      <c r="O82" s="15"/>
      <c r="P82" s="15"/>
      <c r="R82" s="17">
        <f t="shared" si="11"/>
        <v>100</v>
      </c>
    </row>
    <row r="83" spans="1:18">
      <c r="A83" s="23" t="str">
        <f t="shared" si="10"/>
        <v>8|12</v>
      </c>
      <c r="B83" s="24" t="s">
        <v>22</v>
      </c>
      <c r="C83" s="11" t="s">
        <v>23</v>
      </c>
      <c r="D83" s="12"/>
      <c r="E83" s="14">
        <v>10</v>
      </c>
      <c r="F83" s="14">
        <v>10</v>
      </c>
      <c r="G83" s="14">
        <v>10</v>
      </c>
      <c r="H83" s="14">
        <v>20</v>
      </c>
      <c r="I83" s="14">
        <v>20</v>
      </c>
      <c r="J83" s="15">
        <v>10</v>
      </c>
      <c r="K83" s="15">
        <v>10</v>
      </c>
      <c r="L83" s="15">
        <v>10</v>
      </c>
      <c r="M83" s="15"/>
      <c r="N83" s="15"/>
      <c r="O83" s="15"/>
      <c r="P83" s="15"/>
      <c r="R83" s="17">
        <f t="shared" si="11"/>
        <v>100</v>
      </c>
    </row>
    <row r="85" spans="1:18">
      <c r="A85" s="25" t="s">
        <v>0</v>
      </c>
      <c r="B85" s="26">
        <v>9</v>
      </c>
      <c r="C85" s="27"/>
      <c r="D85" s="28"/>
      <c r="E85" s="20">
        <v>1</v>
      </c>
      <c r="F85" s="20">
        <v>2</v>
      </c>
      <c r="G85" s="20">
        <v>3</v>
      </c>
      <c r="H85" s="20">
        <v>4</v>
      </c>
      <c r="I85" s="20">
        <v>5</v>
      </c>
      <c r="J85" s="20">
        <v>6</v>
      </c>
      <c r="K85" s="20">
        <v>7</v>
      </c>
      <c r="L85" s="20">
        <v>8</v>
      </c>
      <c r="M85" s="20">
        <v>9</v>
      </c>
      <c r="N85" s="20">
        <v>10</v>
      </c>
      <c r="O85" s="20">
        <v>11</v>
      </c>
      <c r="P85" s="20">
        <v>12</v>
      </c>
    </row>
    <row r="86" spans="1:18">
      <c r="A86" s="29" t="str">
        <f t="shared" ref="A86:A97" si="12">CONCATENATE($B$85,"|",B86)</f>
        <v>9|1</v>
      </c>
      <c r="B86" s="22">
        <v>1</v>
      </c>
      <c r="C86" s="11" t="s">
        <v>1</v>
      </c>
      <c r="D86" s="12">
        <v>1</v>
      </c>
      <c r="E86" s="13">
        <v>20</v>
      </c>
      <c r="F86" s="13">
        <v>30</v>
      </c>
      <c r="G86" s="13">
        <v>20</v>
      </c>
      <c r="H86" s="13">
        <v>20</v>
      </c>
      <c r="I86" s="13">
        <v>10</v>
      </c>
      <c r="J86" s="16"/>
      <c r="K86" s="16"/>
      <c r="L86" s="16"/>
      <c r="M86" s="16"/>
      <c r="N86" s="16"/>
      <c r="O86" s="16"/>
      <c r="P86" s="16"/>
      <c r="R86" s="17">
        <f t="shared" ref="R86:R97" si="13">SUM(E86:P86)</f>
        <v>100</v>
      </c>
    </row>
    <row r="87" spans="1:18">
      <c r="A87" s="23" t="str">
        <f t="shared" si="12"/>
        <v>9|2</v>
      </c>
      <c r="B87" s="24" t="s">
        <v>2</v>
      </c>
      <c r="C87" s="11" t="s">
        <v>3</v>
      </c>
      <c r="D87" s="12">
        <v>2</v>
      </c>
      <c r="E87" s="13">
        <v>10</v>
      </c>
      <c r="F87" s="13">
        <v>20</v>
      </c>
      <c r="G87" s="13">
        <v>20</v>
      </c>
      <c r="H87" s="13">
        <v>10</v>
      </c>
      <c r="I87" s="13">
        <v>10</v>
      </c>
      <c r="J87" s="15">
        <v>10</v>
      </c>
      <c r="K87" s="15">
        <v>10</v>
      </c>
      <c r="L87" s="15">
        <v>10</v>
      </c>
      <c r="M87" s="15"/>
      <c r="N87" s="15"/>
      <c r="O87" s="15"/>
      <c r="P87" s="15"/>
      <c r="R87" s="17">
        <f t="shared" si="13"/>
        <v>100</v>
      </c>
    </row>
    <row r="88" spans="1:18">
      <c r="A88" s="23" t="str">
        <f t="shared" si="12"/>
        <v>9|3</v>
      </c>
      <c r="B88" s="24" t="s">
        <v>4</v>
      </c>
      <c r="C88" s="11" t="s">
        <v>5</v>
      </c>
      <c r="D88" s="12">
        <v>3</v>
      </c>
      <c r="E88" s="14">
        <v>20</v>
      </c>
      <c r="F88" s="14">
        <v>20</v>
      </c>
      <c r="G88" s="14">
        <v>30</v>
      </c>
      <c r="H88" s="14">
        <v>20</v>
      </c>
      <c r="I88" s="14">
        <v>10</v>
      </c>
      <c r="J88" s="15"/>
      <c r="K88" s="15"/>
      <c r="L88" s="15"/>
      <c r="M88" s="15"/>
      <c r="N88" s="15"/>
      <c r="O88" s="15"/>
      <c r="P88" s="15"/>
      <c r="R88" s="17">
        <f t="shared" si="13"/>
        <v>100</v>
      </c>
    </row>
    <row r="89" spans="1:18">
      <c r="A89" s="23" t="str">
        <f t="shared" si="12"/>
        <v>9|4</v>
      </c>
      <c r="B89" s="24" t="s">
        <v>6</v>
      </c>
      <c r="C89" s="11" t="s">
        <v>7</v>
      </c>
      <c r="D89" s="12">
        <v>4</v>
      </c>
      <c r="E89" s="14">
        <v>10</v>
      </c>
      <c r="F89" s="14">
        <v>10</v>
      </c>
      <c r="G89" s="14">
        <v>10</v>
      </c>
      <c r="H89" s="14">
        <v>10</v>
      </c>
      <c r="I89" s="14">
        <v>20</v>
      </c>
      <c r="J89" s="15">
        <v>10</v>
      </c>
      <c r="K89" s="15">
        <v>10</v>
      </c>
      <c r="L89" s="15">
        <v>10</v>
      </c>
      <c r="M89" s="15">
        <v>10</v>
      </c>
      <c r="N89" s="15"/>
      <c r="O89" s="15"/>
      <c r="P89" s="15"/>
      <c r="R89" s="17">
        <f t="shared" si="13"/>
        <v>100</v>
      </c>
    </row>
    <row r="90" spans="1:18">
      <c r="A90" s="23" t="str">
        <f t="shared" si="12"/>
        <v>9|5</v>
      </c>
      <c r="B90" s="24" t="s">
        <v>8</v>
      </c>
      <c r="C90" s="11" t="s">
        <v>9</v>
      </c>
      <c r="D90" s="12">
        <v>5</v>
      </c>
      <c r="E90" s="14">
        <v>5</v>
      </c>
      <c r="F90" s="14">
        <v>10</v>
      </c>
      <c r="G90" s="14">
        <v>10</v>
      </c>
      <c r="H90" s="14">
        <v>20</v>
      </c>
      <c r="I90" s="14">
        <v>15</v>
      </c>
      <c r="J90" s="15">
        <v>10</v>
      </c>
      <c r="K90" s="15">
        <v>10</v>
      </c>
      <c r="L90" s="15">
        <v>10</v>
      </c>
      <c r="M90" s="15">
        <v>10</v>
      </c>
      <c r="N90" s="15"/>
      <c r="O90" s="15"/>
      <c r="P90" s="15"/>
      <c r="R90" s="17">
        <f t="shared" si="13"/>
        <v>100</v>
      </c>
    </row>
    <row r="91" spans="1:18">
      <c r="A91" s="23" t="str">
        <f t="shared" si="12"/>
        <v>9|6</v>
      </c>
      <c r="B91" s="24" t="s">
        <v>10</v>
      </c>
      <c r="C91" s="11" t="s">
        <v>11</v>
      </c>
      <c r="D91" s="12"/>
      <c r="E91" s="14"/>
      <c r="F91" s="14"/>
      <c r="G91" s="14">
        <v>20</v>
      </c>
      <c r="H91" s="14">
        <v>20</v>
      </c>
      <c r="I91" s="14">
        <v>20</v>
      </c>
      <c r="J91" s="15">
        <v>20</v>
      </c>
      <c r="K91" s="15">
        <v>20</v>
      </c>
      <c r="L91" s="15"/>
      <c r="M91" s="15"/>
      <c r="N91" s="15"/>
      <c r="O91" s="15"/>
      <c r="P91" s="15"/>
      <c r="R91" s="17">
        <f t="shared" si="13"/>
        <v>100</v>
      </c>
    </row>
    <row r="92" spans="1:18">
      <c r="A92" s="23" t="str">
        <f t="shared" si="12"/>
        <v>9|7</v>
      </c>
      <c r="B92" s="24" t="s">
        <v>12</v>
      </c>
      <c r="C92" s="11" t="s">
        <v>13</v>
      </c>
      <c r="D92" s="12">
        <v>3</v>
      </c>
      <c r="E92" s="14"/>
      <c r="F92" s="14"/>
      <c r="G92" s="14">
        <v>10</v>
      </c>
      <c r="H92" s="14">
        <v>10</v>
      </c>
      <c r="I92" s="14">
        <v>20</v>
      </c>
      <c r="J92" s="15">
        <v>20</v>
      </c>
      <c r="K92" s="15">
        <v>20</v>
      </c>
      <c r="L92" s="15">
        <v>10</v>
      </c>
      <c r="M92" s="15">
        <v>10</v>
      </c>
      <c r="N92" s="15"/>
      <c r="O92" s="15"/>
      <c r="P92" s="15"/>
      <c r="R92" s="17">
        <f t="shared" si="13"/>
        <v>100</v>
      </c>
    </row>
    <row r="93" spans="1:18">
      <c r="A93" s="23" t="str">
        <f t="shared" si="12"/>
        <v>9|8</v>
      </c>
      <c r="B93" s="24" t="s">
        <v>14</v>
      </c>
      <c r="C93" s="11" t="s">
        <v>15</v>
      </c>
      <c r="D93" s="12">
        <v>5</v>
      </c>
      <c r="E93" s="14">
        <v>10</v>
      </c>
      <c r="F93" s="14">
        <v>10</v>
      </c>
      <c r="G93" s="14">
        <v>10</v>
      </c>
      <c r="H93" s="14">
        <v>10</v>
      </c>
      <c r="I93" s="14">
        <v>10</v>
      </c>
      <c r="J93" s="15">
        <v>20</v>
      </c>
      <c r="K93" s="15">
        <v>10</v>
      </c>
      <c r="L93" s="15">
        <v>10</v>
      </c>
      <c r="M93" s="15">
        <v>10</v>
      </c>
      <c r="N93" s="15"/>
      <c r="O93" s="15"/>
      <c r="P93" s="15"/>
      <c r="R93" s="17">
        <f t="shared" si="13"/>
        <v>100</v>
      </c>
    </row>
    <row r="94" spans="1:18">
      <c r="A94" s="23" t="str">
        <f t="shared" si="12"/>
        <v>9|9</v>
      </c>
      <c r="B94" s="24" t="s">
        <v>16</v>
      </c>
      <c r="C94" s="11" t="s">
        <v>17</v>
      </c>
      <c r="D94" s="12">
        <v>6</v>
      </c>
      <c r="E94" s="14">
        <v>10</v>
      </c>
      <c r="F94" s="14">
        <v>10</v>
      </c>
      <c r="G94" s="14">
        <v>10</v>
      </c>
      <c r="H94" s="14">
        <v>10</v>
      </c>
      <c r="I94" s="14">
        <v>20</v>
      </c>
      <c r="J94" s="15">
        <v>10</v>
      </c>
      <c r="K94" s="15">
        <v>10</v>
      </c>
      <c r="L94" s="15">
        <v>10</v>
      </c>
      <c r="M94" s="15">
        <v>10</v>
      </c>
      <c r="N94" s="15"/>
      <c r="O94" s="15"/>
      <c r="P94" s="15"/>
      <c r="R94" s="17">
        <f t="shared" si="13"/>
        <v>100</v>
      </c>
    </row>
    <row r="95" spans="1:18">
      <c r="A95" s="23" t="str">
        <f t="shared" si="12"/>
        <v>9|10</v>
      </c>
      <c r="B95" s="24" t="s">
        <v>18</v>
      </c>
      <c r="C95" s="11" t="s">
        <v>19</v>
      </c>
      <c r="D95" s="12">
        <v>6</v>
      </c>
      <c r="E95" s="14"/>
      <c r="F95" s="14"/>
      <c r="G95" s="14">
        <v>10</v>
      </c>
      <c r="H95" s="14">
        <v>10</v>
      </c>
      <c r="I95" s="14">
        <v>20</v>
      </c>
      <c r="J95" s="15">
        <v>20</v>
      </c>
      <c r="K95" s="15">
        <v>20</v>
      </c>
      <c r="L95" s="15">
        <v>10</v>
      </c>
      <c r="M95" s="15">
        <v>10</v>
      </c>
      <c r="N95" s="15"/>
      <c r="O95" s="15"/>
      <c r="P95" s="15"/>
      <c r="R95" s="17">
        <f t="shared" si="13"/>
        <v>100</v>
      </c>
    </row>
    <row r="96" spans="1:18">
      <c r="A96" s="23" t="str">
        <f t="shared" si="12"/>
        <v>9|11</v>
      </c>
      <c r="B96" s="24" t="s">
        <v>20</v>
      </c>
      <c r="C96" s="11" t="s">
        <v>21</v>
      </c>
      <c r="D96" s="12"/>
      <c r="E96" s="14"/>
      <c r="F96" s="14">
        <v>5</v>
      </c>
      <c r="G96" s="14">
        <v>5</v>
      </c>
      <c r="H96" s="14">
        <v>20</v>
      </c>
      <c r="I96" s="14">
        <v>20</v>
      </c>
      <c r="J96" s="15">
        <v>20</v>
      </c>
      <c r="K96" s="15">
        <v>10</v>
      </c>
      <c r="L96" s="15">
        <v>10</v>
      </c>
      <c r="M96" s="15">
        <v>10</v>
      </c>
      <c r="N96" s="15"/>
      <c r="O96" s="15"/>
      <c r="P96" s="15"/>
      <c r="R96" s="17">
        <f t="shared" si="13"/>
        <v>100</v>
      </c>
    </row>
    <row r="97" spans="1:18">
      <c r="A97" s="23" t="str">
        <f t="shared" si="12"/>
        <v>9|12</v>
      </c>
      <c r="B97" s="24" t="s">
        <v>22</v>
      </c>
      <c r="C97" s="11" t="s">
        <v>23</v>
      </c>
      <c r="D97" s="12"/>
      <c r="E97" s="14">
        <v>10</v>
      </c>
      <c r="F97" s="14">
        <v>10</v>
      </c>
      <c r="G97" s="14">
        <v>10</v>
      </c>
      <c r="H97" s="14">
        <v>10</v>
      </c>
      <c r="I97" s="14">
        <v>20</v>
      </c>
      <c r="J97" s="15">
        <v>10</v>
      </c>
      <c r="K97" s="15">
        <v>10</v>
      </c>
      <c r="L97" s="15">
        <v>10</v>
      </c>
      <c r="M97" s="15">
        <v>10</v>
      </c>
      <c r="N97" s="15"/>
      <c r="O97" s="15"/>
      <c r="P97" s="15"/>
      <c r="R97" s="17">
        <f t="shared" si="13"/>
        <v>100</v>
      </c>
    </row>
    <row r="99" spans="1:18">
      <c r="A99" s="25" t="s">
        <v>0</v>
      </c>
      <c r="B99" s="26">
        <v>10</v>
      </c>
      <c r="C99" s="27"/>
      <c r="D99" s="28"/>
      <c r="E99" s="20">
        <v>1</v>
      </c>
      <c r="F99" s="20">
        <v>2</v>
      </c>
      <c r="G99" s="20">
        <v>3</v>
      </c>
      <c r="H99" s="20">
        <v>4</v>
      </c>
      <c r="I99" s="20">
        <v>5</v>
      </c>
      <c r="J99" s="20">
        <v>6</v>
      </c>
      <c r="K99" s="20">
        <v>7</v>
      </c>
      <c r="L99" s="20">
        <v>8</v>
      </c>
      <c r="M99" s="20">
        <v>9</v>
      </c>
      <c r="N99" s="20">
        <v>10</v>
      </c>
      <c r="O99" s="20">
        <v>11</v>
      </c>
      <c r="P99" s="20">
        <v>12</v>
      </c>
    </row>
    <row r="100" spans="1:18">
      <c r="A100" s="29" t="str">
        <f t="shared" ref="A100:A111" si="14">CONCATENATE($B$99,"|",B100)</f>
        <v>10|1</v>
      </c>
      <c r="B100" s="22">
        <v>1</v>
      </c>
      <c r="C100" s="11" t="s">
        <v>1</v>
      </c>
      <c r="D100" s="12">
        <v>1</v>
      </c>
      <c r="E100" s="13">
        <v>20</v>
      </c>
      <c r="F100" s="13">
        <v>30</v>
      </c>
      <c r="G100" s="13">
        <v>20</v>
      </c>
      <c r="H100" s="13">
        <v>20</v>
      </c>
      <c r="I100" s="13">
        <v>10</v>
      </c>
      <c r="J100" s="16"/>
      <c r="K100" s="16"/>
      <c r="L100" s="16"/>
      <c r="M100" s="16"/>
      <c r="N100" s="16"/>
      <c r="O100" s="16"/>
      <c r="P100" s="16"/>
      <c r="R100" s="17">
        <f t="shared" ref="R100:R111" si="15">SUM(E100:P100)</f>
        <v>100</v>
      </c>
    </row>
    <row r="101" spans="1:18">
      <c r="A101" s="23" t="str">
        <f t="shared" si="14"/>
        <v>10|2</v>
      </c>
      <c r="B101" s="24" t="s">
        <v>2</v>
      </c>
      <c r="C101" s="11" t="s">
        <v>3</v>
      </c>
      <c r="D101" s="12">
        <v>2</v>
      </c>
      <c r="E101" s="13">
        <v>10</v>
      </c>
      <c r="F101" s="13">
        <v>10</v>
      </c>
      <c r="G101" s="13">
        <v>20</v>
      </c>
      <c r="H101" s="13">
        <v>10</v>
      </c>
      <c r="I101" s="13">
        <v>10</v>
      </c>
      <c r="J101" s="15">
        <v>10</v>
      </c>
      <c r="K101" s="15">
        <v>10</v>
      </c>
      <c r="L101" s="15">
        <v>10</v>
      </c>
      <c r="M101" s="15">
        <v>10</v>
      </c>
      <c r="N101" s="15"/>
      <c r="O101" s="15"/>
      <c r="P101" s="15"/>
      <c r="R101" s="17">
        <f t="shared" si="15"/>
        <v>100</v>
      </c>
    </row>
    <row r="102" spans="1:18">
      <c r="A102" s="23" t="str">
        <f t="shared" si="14"/>
        <v>10|3</v>
      </c>
      <c r="B102" s="24" t="s">
        <v>4</v>
      </c>
      <c r="C102" s="11" t="s">
        <v>5</v>
      </c>
      <c r="D102" s="12">
        <v>3</v>
      </c>
      <c r="E102" s="14">
        <v>20</v>
      </c>
      <c r="F102" s="14">
        <v>20</v>
      </c>
      <c r="G102" s="14">
        <v>20</v>
      </c>
      <c r="H102" s="14">
        <v>20</v>
      </c>
      <c r="I102" s="14">
        <v>20</v>
      </c>
      <c r="J102" s="15"/>
      <c r="K102" s="15"/>
      <c r="L102" s="15"/>
      <c r="M102" s="15"/>
      <c r="N102" s="15"/>
      <c r="O102" s="15"/>
      <c r="P102" s="15"/>
      <c r="R102" s="17">
        <f t="shared" si="15"/>
        <v>100</v>
      </c>
    </row>
    <row r="103" spans="1:18">
      <c r="A103" s="23" t="str">
        <f t="shared" si="14"/>
        <v>10|4</v>
      </c>
      <c r="B103" s="24" t="s">
        <v>6</v>
      </c>
      <c r="C103" s="11" t="s">
        <v>7</v>
      </c>
      <c r="D103" s="12">
        <v>4</v>
      </c>
      <c r="E103" s="14">
        <v>5</v>
      </c>
      <c r="F103" s="14">
        <v>10</v>
      </c>
      <c r="G103" s="14">
        <v>15</v>
      </c>
      <c r="H103" s="14">
        <v>10</v>
      </c>
      <c r="I103" s="14">
        <v>10</v>
      </c>
      <c r="J103" s="15">
        <v>10</v>
      </c>
      <c r="K103" s="15">
        <v>10</v>
      </c>
      <c r="L103" s="15">
        <v>10</v>
      </c>
      <c r="M103" s="15">
        <v>10</v>
      </c>
      <c r="N103" s="15">
        <v>10</v>
      </c>
      <c r="O103" s="15"/>
      <c r="P103" s="15"/>
      <c r="R103" s="17">
        <f t="shared" si="15"/>
        <v>100</v>
      </c>
    </row>
    <row r="104" spans="1:18">
      <c r="A104" s="23" t="str">
        <f t="shared" si="14"/>
        <v>10|5</v>
      </c>
      <c r="B104" s="24" t="s">
        <v>8</v>
      </c>
      <c r="C104" s="11" t="s">
        <v>9</v>
      </c>
      <c r="D104" s="12"/>
      <c r="E104" s="14">
        <v>5</v>
      </c>
      <c r="F104" s="14">
        <v>10</v>
      </c>
      <c r="G104" s="14">
        <v>15</v>
      </c>
      <c r="H104" s="14">
        <v>10</v>
      </c>
      <c r="I104" s="14">
        <v>10</v>
      </c>
      <c r="J104" s="15">
        <v>10</v>
      </c>
      <c r="K104" s="15">
        <v>10</v>
      </c>
      <c r="L104" s="15">
        <v>10</v>
      </c>
      <c r="M104" s="15">
        <v>10</v>
      </c>
      <c r="N104" s="15">
        <v>10</v>
      </c>
      <c r="O104" s="15"/>
      <c r="P104" s="15"/>
      <c r="R104" s="17">
        <f t="shared" si="15"/>
        <v>100</v>
      </c>
    </row>
    <row r="105" spans="1:18">
      <c r="A105" s="23" t="str">
        <f t="shared" si="14"/>
        <v>10|6</v>
      </c>
      <c r="B105" s="24" t="s">
        <v>10</v>
      </c>
      <c r="C105" s="11" t="s">
        <v>11</v>
      </c>
      <c r="D105" s="12">
        <v>5</v>
      </c>
      <c r="E105" s="14"/>
      <c r="F105" s="14"/>
      <c r="G105" s="14">
        <v>20</v>
      </c>
      <c r="H105" s="14">
        <v>20</v>
      </c>
      <c r="I105" s="14">
        <v>20</v>
      </c>
      <c r="J105" s="15">
        <v>20</v>
      </c>
      <c r="K105" s="15">
        <v>20</v>
      </c>
      <c r="L105" s="15"/>
      <c r="M105" s="15"/>
      <c r="N105" s="15"/>
      <c r="O105" s="15"/>
      <c r="P105" s="15"/>
      <c r="R105" s="17">
        <f t="shared" si="15"/>
        <v>100</v>
      </c>
    </row>
    <row r="106" spans="1:18">
      <c r="A106" s="23" t="str">
        <f t="shared" si="14"/>
        <v>10|7</v>
      </c>
      <c r="B106" s="24" t="s">
        <v>12</v>
      </c>
      <c r="C106" s="11" t="s">
        <v>13</v>
      </c>
      <c r="D106" s="12">
        <v>3</v>
      </c>
      <c r="E106" s="14"/>
      <c r="F106" s="14"/>
      <c r="G106" s="14">
        <v>10</v>
      </c>
      <c r="H106" s="14">
        <v>10</v>
      </c>
      <c r="I106" s="14">
        <v>10</v>
      </c>
      <c r="J106" s="15">
        <v>20</v>
      </c>
      <c r="K106" s="15">
        <v>20</v>
      </c>
      <c r="L106" s="15">
        <v>10</v>
      </c>
      <c r="M106" s="15">
        <v>10</v>
      </c>
      <c r="N106" s="15">
        <v>10</v>
      </c>
      <c r="O106" s="15"/>
      <c r="P106" s="15"/>
      <c r="R106" s="17">
        <f t="shared" si="15"/>
        <v>100</v>
      </c>
    </row>
    <row r="107" spans="1:18">
      <c r="A107" s="23" t="str">
        <f t="shared" si="14"/>
        <v>10|8</v>
      </c>
      <c r="B107" s="24" t="s">
        <v>14</v>
      </c>
      <c r="C107" s="11" t="s">
        <v>15</v>
      </c>
      <c r="D107" s="12">
        <v>5</v>
      </c>
      <c r="E107" s="14">
        <v>5</v>
      </c>
      <c r="F107" s="14">
        <v>5</v>
      </c>
      <c r="G107" s="14">
        <v>10</v>
      </c>
      <c r="H107" s="14">
        <v>10</v>
      </c>
      <c r="I107" s="14">
        <v>10</v>
      </c>
      <c r="J107" s="15">
        <v>20</v>
      </c>
      <c r="K107" s="15">
        <v>10</v>
      </c>
      <c r="L107" s="15">
        <v>10</v>
      </c>
      <c r="M107" s="15">
        <v>10</v>
      </c>
      <c r="N107" s="15">
        <v>10</v>
      </c>
      <c r="O107" s="15"/>
      <c r="P107" s="15"/>
      <c r="R107" s="17">
        <f t="shared" si="15"/>
        <v>100</v>
      </c>
    </row>
    <row r="108" spans="1:18">
      <c r="A108" s="23" t="str">
        <f t="shared" si="14"/>
        <v>10|9</v>
      </c>
      <c r="B108" s="24" t="s">
        <v>16</v>
      </c>
      <c r="C108" s="11" t="s">
        <v>17</v>
      </c>
      <c r="D108" s="12">
        <v>6</v>
      </c>
      <c r="E108" s="14">
        <v>5</v>
      </c>
      <c r="F108" s="14">
        <v>5</v>
      </c>
      <c r="G108" s="14">
        <v>10</v>
      </c>
      <c r="H108" s="14">
        <v>10</v>
      </c>
      <c r="I108" s="14">
        <v>10</v>
      </c>
      <c r="J108" s="15">
        <v>20</v>
      </c>
      <c r="K108" s="15">
        <v>10</v>
      </c>
      <c r="L108" s="15">
        <v>10</v>
      </c>
      <c r="M108" s="15">
        <v>10</v>
      </c>
      <c r="N108" s="15">
        <v>10</v>
      </c>
      <c r="O108" s="15"/>
      <c r="P108" s="15"/>
      <c r="R108" s="17">
        <f t="shared" si="15"/>
        <v>100</v>
      </c>
    </row>
    <row r="109" spans="1:18">
      <c r="A109" s="23" t="str">
        <f t="shared" si="14"/>
        <v>10|10</v>
      </c>
      <c r="B109" s="24" t="s">
        <v>18</v>
      </c>
      <c r="C109" s="11" t="s">
        <v>19</v>
      </c>
      <c r="D109" s="12">
        <v>6</v>
      </c>
      <c r="E109" s="14"/>
      <c r="F109" s="14"/>
      <c r="G109" s="14">
        <v>10</v>
      </c>
      <c r="H109" s="14">
        <v>10</v>
      </c>
      <c r="I109" s="14">
        <v>10</v>
      </c>
      <c r="J109" s="15">
        <v>20</v>
      </c>
      <c r="K109" s="15">
        <v>20</v>
      </c>
      <c r="L109" s="15">
        <v>10</v>
      </c>
      <c r="M109" s="15">
        <v>10</v>
      </c>
      <c r="N109" s="15">
        <v>10</v>
      </c>
      <c r="O109" s="15"/>
      <c r="P109" s="15"/>
      <c r="R109" s="17">
        <f t="shared" si="15"/>
        <v>100</v>
      </c>
    </row>
    <row r="110" spans="1:18">
      <c r="A110" s="23" t="str">
        <f t="shared" si="14"/>
        <v>10|11</v>
      </c>
      <c r="B110" s="24" t="s">
        <v>20</v>
      </c>
      <c r="C110" s="11" t="s">
        <v>21</v>
      </c>
      <c r="D110" s="12"/>
      <c r="E110" s="14"/>
      <c r="F110" s="14">
        <v>5</v>
      </c>
      <c r="G110" s="14">
        <v>5</v>
      </c>
      <c r="H110" s="14">
        <v>10</v>
      </c>
      <c r="I110" s="14">
        <v>20</v>
      </c>
      <c r="J110" s="15">
        <v>20</v>
      </c>
      <c r="K110" s="15">
        <v>10</v>
      </c>
      <c r="L110" s="15">
        <v>10</v>
      </c>
      <c r="M110" s="15">
        <v>10</v>
      </c>
      <c r="N110" s="15">
        <v>10</v>
      </c>
      <c r="O110" s="15"/>
      <c r="P110" s="15"/>
      <c r="R110" s="17">
        <f t="shared" si="15"/>
        <v>100</v>
      </c>
    </row>
    <row r="111" spans="1:18">
      <c r="A111" s="23" t="str">
        <f t="shared" si="14"/>
        <v>10|12</v>
      </c>
      <c r="B111" s="24" t="s">
        <v>22</v>
      </c>
      <c r="C111" s="11" t="s">
        <v>23</v>
      </c>
      <c r="D111" s="12"/>
      <c r="E111" s="14">
        <v>10</v>
      </c>
      <c r="F111" s="14">
        <v>10</v>
      </c>
      <c r="G111" s="14">
        <v>10</v>
      </c>
      <c r="H111" s="14">
        <v>10</v>
      </c>
      <c r="I111" s="14">
        <v>10</v>
      </c>
      <c r="J111" s="15">
        <v>10</v>
      </c>
      <c r="K111" s="15">
        <v>10</v>
      </c>
      <c r="L111" s="15">
        <v>10</v>
      </c>
      <c r="M111" s="15">
        <v>10</v>
      </c>
      <c r="N111" s="15">
        <v>10</v>
      </c>
      <c r="O111" s="15"/>
      <c r="P111" s="15"/>
      <c r="R111" s="17">
        <f t="shared" si="15"/>
        <v>100</v>
      </c>
    </row>
    <row r="113" spans="1:18">
      <c r="A113" s="25" t="s">
        <v>0</v>
      </c>
      <c r="B113" s="26">
        <v>11</v>
      </c>
      <c r="C113" s="27"/>
      <c r="D113" s="28"/>
      <c r="E113" s="20">
        <v>1</v>
      </c>
      <c r="F113" s="20">
        <v>2</v>
      </c>
      <c r="G113" s="20">
        <v>3</v>
      </c>
      <c r="H113" s="20">
        <v>4</v>
      </c>
      <c r="I113" s="20">
        <v>5</v>
      </c>
      <c r="J113" s="20">
        <v>6</v>
      </c>
      <c r="K113" s="20">
        <v>7</v>
      </c>
      <c r="L113" s="20">
        <v>8</v>
      </c>
      <c r="M113" s="20">
        <v>9</v>
      </c>
      <c r="N113" s="20">
        <v>10</v>
      </c>
      <c r="O113" s="20">
        <v>11</v>
      </c>
      <c r="P113" s="20">
        <v>12</v>
      </c>
    </row>
    <row r="114" spans="1:18">
      <c r="A114" s="29" t="str">
        <f t="shared" ref="A114:A125" si="16">CONCATENATE($B$113,"|",B114)</f>
        <v>11|1</v>
      </c>
      <c r="B114" s="22">
        <v>1</v>
      </c>
      <c r="C114" s="11" t="s">
        <v>1</v>
      </c>
      <c r="D114" s="12">
        <v>1</v>
      </c>
      <c r="E114" s="13">
        <v>20</v>
      </c>
      <c r="F114" s="13">
        <v>20</v>
      </c>
      <c r="G114" s="13">
        <v>20</v>
      </c>
      <c r="H114" s="13">
        <v>20</v>
      </c>
      <c r="I114" s="13">
        <v>10</v>
      </c>
      <c r="J114" s="16">
        <v>10</v>
      </c>
      <c r="K114" s="16"/>
      <c r="L114" s="16"/>
      <c r="M114" s="16"/>
      <c r="N114" s="16"/>
      <c r="O114" s="16"/>
      <c r="P114" s="16"/>
      <c r="R114" s="17">
        <f t="shared" ref="R114:R125" si="17">SUM(E114:P114)</f>
        <v>100</v>
      </c>
    </row>
    <row r="115" spans="1:18">
      <c r="A115" s="23" t="str">
        <f t="shared" si="16"/>
        <v>11|2</v>
      </c>
      <c r="B115" s="24" t="s">
        <v>2</v>
      </c>
      <c r="C115" s="11" t="s">
        <v>3</v>
      </c>
      <c r="D115" s="12">
        <v>2</v>
      </c>
      <c r="E115" s="13">
        <v>10</v>
      </c>
      <c r="F115" s="13">
        <v>10</v>
      </c>
      <c r="G115" s="13">
        <v>20</v>
      </c>
      <c r="H115" s="13">
        <v>10</v>
      </c>
      <c r="I115" s="13">
        <v>10</v>
      </c>
      <c r="J115" s="15">
        <v>10</v>
      </c>
      <c r="K115" s="15">
        <v>10</v>
      </c>
      <c r="L115" s="15">
        <v>10</v>
      </c>
      <c r="M115" s="15">
        <v>10</v>
      </c>
      <c r="N115" s="15"/>
      <c r="O115" s="15"/>
      <c r="P115" s="15"/>
      <c r="R115" s="17">
        <f t="shared" si="17"/>
        <v>100</v>
      </c>
    </row>
    <row r="116" spans="1:18">
      <c r="A116" s="23" t="str">
        <f t="shared" si="16"/>
        <v>11|3</v>
      </c>
      <c r="B116" s="24" t="s">
        <v>4</v>
      </c>
      <c r="C116" s="11" t="s">
        <v>5</v>
      </c>
      <c r="D116" s="12">
        <v>3</v>
      </c>
      <c r="E116" s="14">
        <v>20</v>
      </c>
      <c r="F116" s="14">
        <v>20</v>
      </c>
      <c r="G116" s="14">
        <v>20</v>
      </c>
      <c r="H116" s="14">
        <v>20</v>
      </c>
      <c r="I116" s="14">
        <v>20</v>
      </c>
      <c r="J116" s="15"/>
      <c r="K116" s="15"/>
      <c r="L116" s="15"/>
      <c r="M116" s="15"/>
      <c r="N116" s="15"/>
      <c r="O116" s="15"/>
      <c r="P116" s="15"/>
      <c r="R116" s="17">
        <f t="shared" si="17"/>
        <v>100</v>
      </c>
    </row>
    <row r="117" spans="1:18">
      <c r="A117" s="23" t="str">
        <f t="shared" si="16"/>
        <v>11|4</v>
      </c>
      <c r="B117" s="24" t="s">
        <v>6</v>
      </c>
      <c r="C117" s="11" t="s">
        <v>7</v>
      </c>
      <c r="D117" s="12"/>
      <c r="E117" s="14">
        <v>5</v>
      </c>
      <c r="F117" s="14">
        <v>10</v>
      </c>
      <c r="G117" s="14">
        <v>10</v>
      </c>
      <c r="H117" s="14">
        <v>10</v>
      </c>
      <c r="I117" s="14">
        <v>10</v>
      </c>
      <c r="J117" s="15">
        <v>10</v>
      </c>
      <c r="K117" s="15">
        <v>10</v>
      </c>
      <c r="L117" s="15">
        <v>10</v>
      </c>
      <c r="M117" s="15">
        <v>10</v>
      </c>
      <c r="N117" s="15">
        <v>10</v>
      </c>
      <c r="O117" s="15">
        <v>5</v>
      </c>
      <c r="P117" s="15"/>
      <c r="R117" s="17">
        <f t="shared" si="17"/>
        <v>100</v>
      </c>
    </row>
    <row r="118" spans="1:18">
      <c r="A118" s="23" t="str">
        <f t="shared" si="16"/>
        <v>11|5</v>
      </c>
      <c r="B118" s="24" t="s">
        <v>8</v>
      </c>
      <c r="C118" s="11" t="s">
        <v>9</v>
      </c>
      <c r="D118" s="12">
        <v>4</v>
      </c>
      <c r="E118" s="14">
        <v>5</v>
      </c>
      <c r="F118" s="14">
        <v>10</v>
      </c>
      <c r="G118" s="14">
        <v>10</v>
      </c>
      <c r="H118" s="14">
        <v>10</v>
      </c>
      <c r="I118" s="14">
        <v>10</v>
      </c>
      <c r="J118" s="15">
        <v>10</v>
      </c>
      <c r="K118" s="15">
        <v>10</v>
      </c>
      <c r="L118" s="15">
        <v>10</v>
      </c>
      <c r="M118" s="15">
        <v>10</v>
      </c>
      <c r="N118" s="15">
        <v>10</v>
      </c>
      <c r="O118" s="15">
        <v>5</v>
      </c>
      <c r="P118" s="15"/>
      <c r="R118" s="17">
        <f t="shared" si="17"/>
        <v>100</v>
      </c>
    </row>
    <row r="119" spans="1:18">
      <c r="A119" s="23" t="str">
        <f t="shared" si="16"/>
        <v>11|6</v>
      </c>
      <c r="B119" s="24" t="s">
        <v>10</v>
      </c>
      <c r="C119" s="11" t="s">
        <v>11</v>
      </c>
      <c r="D119" s="12">
        <v>5</v>
      </c>
      <c r="E119" s="14"/>
      <c r="F119" s="14"/>
      <c r="G119" s="14">
        <v>10</v>
      </c>
      <c r="H119" s="14">
        <v>20</v>
      </c>
      <c r="I119" s="14">
        <v>20</v>
      </c>
      <c r="J119" s="15">
        <v>20</v>
      </c>
      <c r="K119" s="15">
        <v>20</v>
      </c>
      <c r="L119" s="15">
        <v>10</v>
      </c>
      <c r="M119" s="15"/>
      <c r="N119" s="15"/>
      <c r="O119" s="15"/>
      <c r="P119" s="15"/>
      <c r="R119" s="17">
        <f t="shared" si="17"/>
        <v>100</v>
      </c>
    </row>
    <row r="120" spans="1:18">
      <c r="A120" s="23" t="str">
        <f t="shared" si="16"/>
        <v>11|7</v>
      </c>
      <c r="B120" s="24" t="s">
        <v>12</v>
      </c>
      <c r="C120" s="11" t="s">
        <v>13</v>
      </c>
      <c r="D120" s="12">
        <v>3</v>
      </c>
      <c r="E120" s="14"/>
      <c r="F120" s="14"/>
      <c r="G120" s="14">
        <v>10</v>
      </c>
      <c r="H120" s="14">
        <v>10</v>
      </c>
      <c r="I120" s="14">
        <v>10</v>
      </c>
      <c r="J120" s="15">
        <v>10</v>
      </c>
      <c r="K120" s="15">
        <v>20</v>
      </c>
      <c r="L120" s="15">
        <v>10</v>
      </c>
      <c r="M120" s="15">
        <v>10</v>
      </c>
      <c r="N120" s="15">
        <v>10</v>
      </c>
      <c r="O120" s="15">
        <v>10</v>
      </c>
      <c r="P120" s="15"/>
      <c r="R120" s="17">
        <f t="shared" si="17"/>
        <v>100</v>
      </c>
    </row>
    <row r="121" spans="1:18">
      <c r="A121" s="23" t="str">
        <f t="shared" si="16"/>
        <v>11|8</v>
      </c>
      <c r="B121" s="24" t="s">
        <v>14</v>
      </c>
      <c r="C121" s="11" t="s">
        <v>15</v>
      </c>
      <c r="D121" s="12">
        <v>5</v>
      </c>
      <c r="E121" s="14">
        <v>5</v>
      </c>
      <c r="F121" s="14">
        <v>5</v>
      </c>
      <c r="G121" s="14">
        <v>10</v>
      </c>
      <c r="H121" s="14">
        <v>10</v>
      </c>
      <c r="I121" s="14">
        <v>10</v>
      </c>
      <c r="J121" s="15">
        <v>15</v>
      </c>
      <c r="K121" s="15">
        <v>10</v>
      </c>
      <c r="L121" s="15">
        <v>10</v>
      </c>
      <c r="M121" s="15">
        <v>10</v>
      </c>
      <c r="N121" s="15">
        <v>10</v>
      </c>
      <c r="O121" s="15">
        <v>5</v>
      </c>
      <c r="P121" s="15"/>
      <c r="R121" s="17">
        <f t="shared" si="17"/>
        <v>100</v>
      </c>
    </row>
    <row r="122" spans="1:18">
      <c r="A122" s="23" t="str">
        <f t="shared" si="16"/>
        <v>11|9</v>
      </c>
      <c r="B122" s="24" t="s">
        <v>16</v>
      </c>
      <c r="C122" s="11" t="s">
        <v>17</v>
      </c>
      <c r="D122" s="12">
        <v>6</v>
      </c>
      <c r="E122" s="14">
        <v>5</v>
      </c>
      <c r="F122" s="14">
        <v>5</v>
      </c>
      <c r="G122" s="14">
        <v>5</v>
      </c>
      <c r="H122" s="14">
        <v>10</v>
      </c>
      <c r="I122" s="14">
        <v>10</v>
      </c>
      <c r="J122" s="15">
        <v>20</v>
      </c>
      <c r="K122" s="15">
        <v>10</v>
      </c>
      <c r="L122" s="15">
        <v>10</v>
      </c>
      <c r="M122" s="15">
        <v>10</v>
      </c>
      <c r="N122" s="15">
        <v>10</v>
      </c>
      <c r="O122" s="15">
        <v>5</v>
      </c>
      <c r="P122" s="15"/>
      <c r="R122" s="17">
        <f t="shared" si="17"/>
        <v>100</v>
      </c>
    </row>
    <row r="123" spans="1:18">
      <c r="A123" s="23" t="str">
        <f t="shared" si="16"/>
        <v>11|10</v>
      </c>
      <c r="B123" s="24" t="s">
        <v>18</v>
      </c>
      <c r="C123" s="11" t="s">
        <v>19</v>
      </c>
      <c r="D123" s="12">
        <v>6</v>
      </c>
      <c r="E123" s="14"/>
      <c r="F123" s="14"/>
      <c r="G123" s="14">
        <v>10</v>
      </c>
      <c r="H123" s="14">
        <v>10</v>
      </c>
      <c r="I123" s="14">
        <v>10</v>
      </c>
      <c r="J123" s="15">
        <v>10</v>
      </c>
      <c r="K123" s="15">
        <v>20</v>
      </c>
      <c r="L123" s="15">
        <v>10</v>
      </c>
      <c r="M123" s="15">
        <v>10</v>
      </c>
      <c r="N123" s="15">
        <v>10</v>
      </c>
      <c r="O123" s="15">
        <v>10</v>
      </c>
      <c r="P123" s="15"/>
      <c r="R123" s="17">
        <f t="shared" si="17"/>
        <v>100</v>
      </c>
    </row>
    <row r="124" spans="1:18">
      <c r="A124" s="23" t="str">
        <f t="shared" si="16"/>
        <v>11|11</v>
      </c>
      <c r="B124" s="24" t="s">
        <v>20</v>
      </c>
      <c r="C124" s="11" t="s">
        <v>21</v>
      </c>
      <c r="D124" s="12"/>
      <c r="E124" s="14"/>
      <c r="F124" s="14">
        <v>5</v>
      </c>
      <c r="G124" s="14">
        <v>5</v>
      </c>
      <c r="H124" s="14">
        <v>10</v>
      </c>
      <c r="I124" s="14">
        <v>15</v>
      </c>
      <c r="J124" s="15">
        <v>20</v>
      </c>
      <c r="K124" s="15">
        <v>10</v>
      </c>
      <c r="L124" s="15">
        <v>10</v>
      </c>
      <c r="M124" s="15">
        <v>10</v>
      </c>
      <c r="N124" s="15">
        <v>10</v>
      </c>
      <c r="O124" s="15">
        <v>5</v>
      </c>
      <c r="P124" s="15"/>
      <c r="R124" s="17">
        <f t="shared" si="17"/>
        <v>100</v>
      </c>
    </row>
    <row r="125" spans="1:18">
      <c r="A125" s="23" t="str">
        <f t="shared" si="16"/>
        <v>11|12</v>
      </c>
      <c r="B125" s="24" t="s">
        <v>22</v>
      </c>
      <c r="C125" s="11" t="s">
        <v>23</v>
      </c>
      <c r="D125" s="12"/>
      <c r="E125" s="14">
        <v>5</v>
      </c>
      <c r="F125" s="14">
        <v>10</v>
      </c>
      <c r="G125" s="14">
        <v>10</v>
      </c>
      <c r="H125" s="14">
        <v>10</v>
      </c>
      <c r="I125" s="14">
        <v>10</v>
      </c>
      <c r="J125" s="15">
        <v>10</v>
      </c>
      <c r="K125" s="15">
        <v>10</v>
      </c>
      <c r="L125" s="15">
        <v>10</v>
      </c>
      <c r="M125" s="15">
        <v>10</v>
      </c>
      <c r="N125" s="15">
        <v>10</v>
      </c>
      <c r="O125" s="15">
        <v>5</v>
      </c>
      <c r="P125" s="15"/>
      <c r="R125" s="17">
        <f t="shared" si="17"/>
        <v>100</v>
      </c>
    </row>
    <row r="127" spans="1:18">
      <c r="A127" s="25" t="s">
        <v>0</v>
      </c>
      <c r="B127" s="26">
        <v>12</v>
      </c>
      <c r="C127" s="27"/>
      <c r="D127" s="28"/>
      <c r="E127" s="20">
        <v>1</v>
      </c>
      <c r="F127" s="20">
        <v>2</v>
      </c>
      <c r="G127" s="20">
        <v>3</v>
      </c>
      <c r="H127" s="20">
        <v>4</v>
      </c>
      <c r="I127" s="20">
        <v>5</v>
      </c>
      <c r="J127" s="20">
        <v>6</v>
      </c>
      <c r="K127" s="20">
        <v>7</v>
      </c>
      <c r="L127" s="20">
        <v>8</v>
      </c>
      <c r="M127" s="20">
        <v>9</v>
      </c>
      <c r="N127" s="20">
        <v>10</v>
      </c>
      <c r="O127" s="20">
        <v>11</v>
      </c>
      <c r="P127" s="20">
        <v>12</v>
      </c>
    </row>
    <row r="128" spans="1:18">
      <c r="A128" s="29" t="str">
        <f t="shared" ref="A128:A139" si="18">CONCATENATE($B$127,"|",B128)</f>
        <v>12|1</v>
      </c>
      <c r="B128" s="22">
        <v>1</v>
      </c>
      <c r="C128" s="11" t="s">
        <v>1</v>
      </c>
      <c r="D128" s="12">
        <v>1</v>
      </c>
      <c r="E128" s="13">
        <v>20</v>
      </c>
      <c r="F128" s="13">
        <v>20</v>
      </c>
      <c r="G128" s="13">
        <v>20</v>
      </c>
      <c r="H128" s="13">
        <v>20</v>
      </c>
      <c r="I128" s="13">
        <v>10</v>
      </c>
      <c r="J128" s="16">
        <v>10</v>
      </c>
      <c r="K128" s="16"/>
      <c r="L128" s="16"/>
      <c r="M128" s="16"/>
      <c r="N128" s="16"/>
      <c r="O128" s="16"/>
      <c r="P128" s="16"/>
      <c r="R128" s="17">
        <f t="shared" ref="R128:R139" si="19">SUM(E128:P128)</f>
        <v>100</v>
      </c>
    </row>
    <row r="129" spans="1:18">
      <c r="A129" s="23" t="str">
        <f t="shared" si="18"/>
        <v>12|2</v>
      </c>
      <c r="B129" s="24" t="s">
        <v>2</v>
      </c>
      <c r="C129" s="11" t="s">
        <v>3</v>
      </c>
      <c r="D129" s="12">
        <v>2</v>
      </c>
      <c r="E129" s="13">
        <v>10</v>
      </c>
      <c r="F129" s="13">
        <v>10</v>
      </c>
      <c r="G129" s="13">
        <v>10</v>
      </c>
      <c r="H129" s="13">
        <v>10</v>
      </c>
      <c r="I129" s="13">
        <v>10</v>
      </c>
      <c r="J129" s="15">
        <v>10</v>
      </c>
      <c r="K129" s="15">
        <v>10</v>
      </c>
      <c r="L129" s="15">
        <v>10</v>
      </c>
      <c r="M129" s="15">
        <v>10</v>
      </c>
      <c r="N129" s="15">
        <v>10</v>
      </c>
      <c r="O129" s="15"/>
      <c r="P129" s="15"/>
      <c r="R129" s="17">
        <f t="shared" si="19"/>
        <v>100</v>
      </c>
    </row>
    <row r="130" spans="1:18">
      <c r="A130" s="23" t="str">
        <f t="shared" si="18"/>
        <v>12|3</v>
      </c>
      <c r="B130" s="24" t="s">
        <v>4</v>
      </c>
      <c r="C130" s="11" t="s">
        <v>5</v>
      </c>
      <c r="D130" s="12">
        <v>3</v>
      </c>
      <c r="E130" s="14">
        <v>10</v>
      </c>
      <c r="F130" s="14">
        <v>20</v>
      </c>
      <c r="G130" s="14">
        <v>20</v>
      </c>
      <c r="H130" s="14">
        <v>20</v>
      </c>
      <c r="I130" s="14">
        <v>20</v>
      </c>
      <c r="J130" s="15">
        <v>10</v>
      </c>
      <c r="K130" s="15"/>
      <c r="L130" s="15"/>
      <c r="M130" s="15"/>
      <c r="N130" s="15"/>
      <c r="O130" s="15"/>
      <c r="P130" s="15"/>
      <c r="R130" s="17">
        <f t="shared" si="19"/>
        <v>100</v>
      </c>
    </row>
    <row r="131" spans="1:18">
      <c r="A131" s="23" t="str">
        <f t="shared" si="18"/>
        <v>12|4</v>
      </c>
      <c r="B131" s="24" t="s">
        <v>6</v>
      </c>
      <c r="C131" s="11" t="s">
        <v>7</v>
      </c>
      <c r="D131" s="12"/>
      <c r="E131" s="14">
        <v>5</v>
      </c>
      <c r="F131" s="14">
        <v>5</v>
      </c>
      <c r="G131" s="14">
        <v>10</v>
      </c>
      <c r="H131" s="14">
        <v>10</v>
      </c>
      <c r="I131" s="14">
        <v>10</v>
      </c>
      <c r="J131" s="15">
        <v>10</v>
      </c>
      <c r="K131" s="15">
        <v>10</v>
      </c>
      <c r="L131" s="15">
        <v>10</v>
      </c>
      <c r="M131" s="15">
        <v>10</v>
      </c>
      <c r="N131" s="15">
        <v>10</v>
      </c>
      <c r="O131" s="15">
        <v>5</v>
      </c>
      <c r="P131" s="15">
        <v>5</v>
      </c>
      <c r="R131" s="17">
        <f t="shared" si="19"/>
        <v>100</v>
      </c>
    </row>
    <row r="132" spans="1:18">
      <c r="A132" s="23" t="str">
        <f t="shared" si="18"/>
        <v>12|5</v>
      </c>
      <c r="B132" s="24" t="s">
        <v>8</v>
      </c>
      <c r="C132" s="11" t="s">
        <v>9</v>
      </c>
      <c r="D132" s="12">
        <v>4</v>
      </c>
      <c r="E132" s="14">
        <v>5</v>
      </c>
      <c r="F132" s="14">
        <v>5</v>
      </c>
      <c r="G132" s="14">
        <v>10</v>
      </c>
      <c r="H132" s="14">
        <v>10</v>
      </c>
      <c r="I132" s="14">
        <v>10</v>
      </c>
      <c r="J132" s="15">
        <v>10</v>
      </c>
      <c r="K132" s="15">
        <v>10</v>
      </c>
      <c r="L132" s="15">
        <v>10</v>
      </c>
      <c r="M132" s="15">
        <v>10</v>
      </c>
      <c r="N132" s="15">
        <v>10</v>
      </c>
      <c r="O132" s="15">
        <v>5</v>
      </c>
      <c r="P132" s="15">
        <v>5</v>
      </c>
      <c r="R132" s="17">
        <f t="shared" si="19"/>
        <v>100</v>
      </c>
    </row>
    <row r="133" spans="1:18">
      <c r="A133" s="23" t="str">
        <f t="shared" si="18"/>
        <v>12|6</v>
      </c>
      <c r="B133" s="24" t="s">
        <v>10</v>
      </c>
      <c r="C133" s="11" t="s">
        <v>11</v>
      </c>
      <c r="D133" s="12">
        <v>5</v>
      </c>
      <c r="E133" s="14"/>
      <c r="F133" s="14"/>
      <c r="G133" s="14">
        <v>10</v>
      </c>
      <c r="H133" s="14">
        <v>20</v>
      </c>
      <c r="I133" s="14">
        <v>20</v>
      </c>
      <c r="J133" s="15">
        <v>20</v>
      </c>
      <c r="K133" s="15">
        <v>20</v>
      </c>
      <c r="L133" s="15">
        <v>10</v>
      </c>
      <c r="M133" s="15"/>
      <c r="N133" s="15"/>
      <c r="O133" s="15"/>
      <c r="P133" s="15"/>
      <c r="R133" s="17">
        <f t="shared" si="19"/>
        <v>100</v>
      </c>
    </row>
    <row r="134" spans="1:18">
      <c r="A134" s="23" t="str">
        <f t="shared" si="18"/>
        <v>12|7</v>
      </c>
      <c r="B134" s="24" t="s">
        <v>12</v>
      </c>
      <c r="C134" s="11" t="s">
        <v>13</v>
      </c>
      <c r="D134" s="12">
        <v>3</v>
      </c>
      <c r="E134" s="14"/>
      <c r="F134" s="14"/>
      <c r="G134" s="14">
        <v>10</v>
      </c>
      <c r="H134" s="14">
        <v>10</v>
      </c>
      <c r="I134" s="14">
        <v>10</v>
      </c>
      <c r="J134" s="15">
        <v>10</v>
      </c>
      <c r="K134" s="15">
        <v>10</v>
      </c>
      <c r="L134" s="15">
        <v>10</v>
      </c>
      <c r="M134" s="15">
        <v>10</v>
      </c>
      <c r="N134" s="15">
        <v>10</v>
      </c>
      <c r="O134" s="15">
        <v>10</v>
      </c>
      <c r="P134" s="15">
        <v>10</v>
      </c>
      <c r="R134" s="17">
        <f t="shared" si="19"/>
        <v>100</v>
      </c>
    </row>
    <row r="135" spans="1:18">
      <c r="A135" s="23" t="str">
        <f t="shared" si="18"/>
        <v>12|8</v>
      </c>
      <c r="B135" s="24" t="s">
        <v>14</v>
      </c>
      <c r="C135" s="11" t="s">
        <v>15</v>
      </c>
      <c r="D135" s="12">
        <v>5</v>
      </c>
      <c r="E135" s="14">
        <v>5</v>
      </c>
      <c r="F135" s="14">
        <v>5</v>
      </c>
      <c r="G135" s="14">
        <v>10</v>
      </c>
      <c r="H135" s="14">
        <v>10</v>
      </c>
      <c r="I135" s="14">
        <v>10</v>
      </c>
      <c r="J135" s="15">
        <v>10</v>
      </c>
      <c r="K135" s="15">
        <v>10</v>
      </c>
      <c r="L135" s="15">
        <v>10</v>
      </c>
      <c r="M135" s="15">
        <v>10</v>
      </c>
      <c r="N135" s="15">
        <v>10</v>
      </c>
      <c r="O135" s="15">
        <v>5</v>
      </c>
      <c r="P135" s="15">
        <v>5</v>
      </c>
      <c r="R135" s="17">
        <f t="shared" si="19"/>
        <v>100</v>
      </c>
    </row>
    <row r="136" spans="1:18">
      <c r="A136" s="23" t="str">
        <f t="shared" si="18"/>
        <v>12|9</v>
      </c>
      <c r="B136" s="24" t="s">
        <v>16</v>
      </c>
      <c r="C136" s="11" t="s">
        <v>17</v>
      </c>
      <c r="D136" s="12">
        <v>6</v>
      </c>
      <c r="E136" s="14">
        <v>5</v>
      </c>
      <c r="F136" s="14">
        <v>5</v>
      </c>
      <c r="G136" s="14">
        <v>10</v>
      </c>
      <c r="H136" s="14">
        <v>10</v>
      </c>
      <c r="I136" s="14">
        <v>10</v>
      </c>
      <c r="J136" s="15">
        <v>10</v>
      </c>
      <c r="K136" s="15">
        <v>10</v>
      </c>
      <c r="L136" s="15">
        <v>10</v>
      </c>
      <c r="M136" s="15">
        <v>10</v>
      </c>
      <c r="N136" s="15">
        <v>10</v>
      </c>
      <c r="O136" s="15">
        <v>5</v>
      </c>
      <c r="P136" s="15">
        <v>5</v>
      </c>
      <c r="R136" s="17">
        <f t="shared" si="19"/>
        <v>100</v>
      </c>
    </row>
    <row r="137" spans="1:18">
      <c r="A137" s="23" t="str">
        <f t="shared" si="18"/>
        <v>12|10</v>
      </c>
      <c r="B137" s="24" t="s">
        <v>18</v>
      </c>
      <c r="C137" s="11" t="s">
        <v>19</v>
      </c>
      <c r="D137" s="12">
        <v>6</v>
      </c>
      <c r="E137" s="14"/>
      <c r="F137" s="14"/>
      <c r="G137" s="14">
        <v>10</v>
      </c>
      <c r="H137" s="14">
        <v>10</v>
      </c>
      <c r="I137" s="14">
        <v>10</v>
      </c>
      <c r="J137" s="15">
        <v>10</v>
      </c>
      <c r="K137" s="15">
        <v>10</v>
      </c>
      <c r="L137" s="15">
        <v>10</v>
      </c>
      <c r="M137" s="15">
        <v>10</v>
      </c>
      <c r="N137" s="15">
        <v>10</v>
      </c>
      <c r="O137" s="15">
        <v>10</v>
      </c>
      <c r="P137" s="15">
        <v>10</v>
      </c>
      <c r="R137" s="17">
        <f t="shared" si="19"/>
        <v>100</v>
      </c>
    </row>
    <row r="138" spans="1:18">
      <c r="A138" s="23" t="str">
        <f t="shared" si="18"/>
        <v>12|11</v>
      </c>
      <c r="B138" s="24" t="s">
        <v>20</v>
      </c>
      <c r="C138" s="11" t="s">
        <v>21</v>
      </c>
      <c r="D138" s="12"/>
      <c r="E138" s="14"/>
      <c r="F138" s="14"/>
      <c r="G138" s="14">
        <v>5</v>
      </c>
      <c r="H138" s="14">
        <v>10</v>
      </c>
      <c r="I138" s="14">
        <v>15</v>
      </c>
      <c r="J138" s="15">
        <v>20</v>
      </c>
      <c r="K138" s="15">
        <v>10</v>
      </c>
      <c r="L138" s="15">
        <v>10</v>
      </c>
      <c r="M138" s="15">
        <v>10</v>
      </c>
      <c r="N138" s="15">
        <v>10</v>
      </c>
      <c r="O138" s="15">
        <v>5</v>
      </c>
      <c r="P138" s="15">
        <v>5</v>
      </c>
      <c r="R138" s="17">
        <f t="shared" si="19"/>
        <v>100</v>
      </c>
    </row>
    <row r="139" spans="1:18">
      <c r="A139" s="23" t="str">
        <f t="shared" si="18"/>
        <v>12|12</v>
      </c>
      <c r="B139" s="24" t="s">
        <v>22</v>
      </c>
      <c r="C139" s="11" t="s">
        <v>23</v>
      </c>
      <c r="D139" s="12"/>
      <c r="E139" s="14">
        <v>5</v>
      </c>
      <c r="F139" s="14">
        <v>5</v>
      </c>
      <c r="G139" s="14">
        <v>10</v>
      </c>
      <c r="H139" s="14">
        <v>10</v>
      </c>
      <c r="I139" s="14">
        <v>10</v>
      </c>
      <c r="J139" s="15">
        <v>10</v>
      </c>
      <c r="K139" s="15">
        <v>10</v>
      </c>
      <c r="L139" s="15">
        <v>10</v>
      </c>
      <c r="M139" s="15">
        <v>10</v>
      </c>
      <c r="N139" s="15">
        <v>10</v>
      </c>
      <c r="O139" s="15">
        <v>5</v>
      </c>
      <c r="P139" s="15">
        <v>5</v>
      </c>
      <c r="R139" s="17">
        <f t="shared" si="19"/>
        <v>100</v>
      </c>
    </row>
    <row r="141" spans="1:18">
      <c r="R141" s="17">
        <f>SUM(R2:R139)</f>
        <v>12000</v>
      </c>
    </row>
  </sheetData>
  <printOptions verticalCentered="1"/>
  <pageMargins left="0.78740157480314998" right="0.78740157480314998" top="0.98425196850393704" bottom="0.59055118110236204" header="0.511811023622047" footer="0.511811023622047"/>
  <pageSetup paperSize="8" scale="58"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Y18"/>
  <sheetViews>
    <sheetView workbookViewId="0">
      <selection activeCell="C22" sqref="C22"/>
    </sheetView>
  </sheetViews>
  <sheetFormatPr defaultColWidth="8.85546875" defaultRowHeight="11.25"/>
  <cols>
    <col min="1" max="20" width="8.85546875" style="2"/>
    <col min="21" max="21" width="10" style="2" customWidth="1"/>
    <col min="22" max="16384" width="8.85546875" style="2"/>
  </cols>
  <sheetData>
    <row r="2" spans="1:25">
      <c r="A2" s="3">
        <v>1</v>
      </c>
      <c r="B2" s="4" t="s">
        <v>1</v>
      </c>
      <c r="C2" s="5"/>
      <c r="D2" s="5"/>
      <c r="E2" s="5"/>
      <c r="F2" s="5"/>
      <c r="G2" s="5"/>
      <c r="H2" s="5"/>
      <c r="I2" s="5"/>
      <c r="J2" s="5"/>
      <c r="K2" s="5"/>
      <c r="L2" s="6">
        <v>1</v>
      </c>
      <c r="M2" s="6">
        <v>2</v>
      </c>
      <c r="N2" s="6"/>
      <c r="O2" s="6"/>
      <c r="P2" s="6"/>
      <c r="Q2" s="6"/>
      <c r="R2" s="8"/>
      <c r="S2" s="2" t="s">
        <v>33</v>
      </c>
      <c r="T2" s="2" t="s">
        <v>34</v>
      </c>
    </row>
    <row r="3" spans="1:25">
      <c r="A3" s="3">
        <v>2</v>
      </c>
      <c r="B3" s="4" t="s">
        <v>3</v>
      </c>
      <c r="C3" s="5"/>
      <c r="D3" s="5"/>
      <c r="E3" s="5"/>
      <c r="F3" s="5"/>
      <c r="G3" s="5"/>
      <c r="H3" s="5"/>
      <c r="I3" s="5"/>
      <c r="J3" s="5"/>
      <c r="K3" s="5"/>
      <c r="L3" s="6">
        <v>3</v>
      </c>
      <c r="M3" s="6">
        <v>4</v>
      </c>
      <c r="N3" s="6">
        <v>27</v>
      </c>
      <c r="O3" s="6">
        <v>28</v>
      </c>
      <c r="P3" s="6">
        <v>35</v>
      </c>
      <c r="Q3" s="6">
        <v>39</v>
      </c>
      <c r="R3" s="8"/>
      <c r="S3" s="2" t="s">
        <v>35</v>
      </c>
      <c r="T3" s="2" t="s">
        <v>36</v>
      </c>
      <c r="U3" s="2" t="s">
        <v>37</v>
      </c>
      <c r="V3" s="2" t="s">
        <v>38</v>
      </c>
      <c r="W3" s="2" t="s">
        <v>39</v>
      </c>
      <c r="X3" s="2" t="s">
        <v>40</v>
      </c>
    </row>
    <row r="4" spans="1:25">
      <c r="A4" s="3">
        <v>3</v>
      </c>
      <c r="B4" s="4" t="s">
        <v>5</v>
      </c>
      <c r="C4" s="5"/>
      <c r="D4" s="5"/>
      <c r="E4" s="5"/>
      <c r="F4" s="5"/>
      <c r="G4" s="5"/>
      <c r="H4" s="5"/>
      <c r="I4" s="5"/>
      <c r="J4" s="5"/>
      <c r="K4" s="5"/>
      <c r="L4" s="6">
        <v>5</v>
      </c>
      <c r="M4" s="6"/>
      <c r="N4" s="6"/>
      <c r="O4" s="6"/>
      <c r="P4" s="6"/>
      <c r="Q4" s="6"/>
      <c r="R4" s="8"/>
      <c r="T4" s="2" t="s">
        <v>28</v>
      </c>
    </row>
    <row r="5" spans="1:25">
      <c r="A5" s="3">
        <v>4</v>
      </c>
      <c r="B5" s="4" t="s">
        <v>7</v>
      </c>
      <c r="C5" s="5"/>
      <c r="D5" s="5"/>
      <c r="E5" s="5"/>
      <c r="F5" s="5"/>
      <c r="G5" s="5"/>
      <c r="H5" s="5"/>
      <c r="I5" s="5"/>
      <c r="J5" s="5"/>
      <c r="K5" s="5"/>
      <c r="L5" s="6">
        <v>6</v>
      </c>
      <c r="M5" s="6">
        <v>7</v>
      </c>
      <c r="N5" s="6">
        <v>8</v>
      </c>
      <c r="O5" s="6">
        <v>9</v>
      </c>
      <c r="P5" s="6">
        <v>10</v>
      </c>
      <c r="Q5" s="6">
        <v>11</v>
      </c>
      <c r="R5" s="8"/>
      <c r="T5" s="2" t="s">
        <v>41</v>
      </c>
      <c r="U5" s="2" t="s">
        <v>42</v>
      </c>
      <c r="V5" s="2" t="s">
        <v>43</v>
      </c>
      <c r="W5" s="2" t="s">
        <v>44</v>
      </c>
      <c r="X5" s="2" t="s">
        <v>45</v>
      </c>
      <c r="Y5" s="2" t="s">
        <v>46</v>
      </c>
    </row>
    <row r="6" spans="1:25">
      <c r="A6" s="3">
        <v>5</v>
      </c>
      <c r="B6" s="4" t="s">
        <v>9</v>
      </c>
      <c r="C6" s="5"/>
      <c r="D6" s="5"/>
      <c r="E6" s="5"/>
      <c r="F6" s="5"/>
      <c r="G6" s="5"/>
      <c r="H6" s="5"/>
      <c r="I6" s="5"/>
      <c r="J6" s="5"/>
      <c r="K6" s="5"/>
      <c r="L6" s="6">
        <v>12</v>
      </c>
      <c r="M6" s="6">
        <v>13</v>
      </c>
      <c r="N6" s="6">
        <v>34</v>
      </c>
      <c r="O6" s="6"/>
      <c r="P6" s="6"/>
      <c r="Q6" s="6"/>
      <c r="R6" s="8"/>
      <c r="S6" s="2" t="s">
        <v>47</v>
      </c>
      <c r="T6" s="2" t="s">
        <v>48</v>
      </c>
      <c r="U6" s="2" t="s">
        <v>49</v>
      </c>
    </row>
    <row r="7" spans="1:25">
      <c r="A7" s="3">
        <v>6</v>
      </c>
      <c r="B7" s="4" t="s">
        <v>11</v>
      </c>
      <c r="C7" s="5"/>
      <c r="D7" s="5"/>
      <c r="E7" s="5"/>
      <c r="F7" s="5"/>
      <c r="G7" s="5"/>
      <c r="H7" s="5"/>
      <c r="I7" s="5"/>
      <c r="J7" s="5"/>
      <c r="K7" s="5"/>
      <c r="L7" s="6">
        <v>14</v>
      </c>
      <c r="M7" s="6"/>
      <c r="N7" s="6"/>
      <c r="O7" s="6"/>
      <c r="P7" s="6"/>
      <c r="Q7" s="6"/>
      <c r="R7" s="8"/>
      <c r="S7" s="2" t="s">
        <v>11</v>
      </c>
    </row>
    <row r="8" spans="1:25">
      <c r="A8" s="3">
        <v>7</v>
      </c>
      <c r="B8" s="4" t="s">
        <v>13</v>
      </c>
      <c r="C8" s="5"/>
      <c r="D8" s="5"/>
      <c r="E8" s="5"/>
      <c r="F8" s="5"/>
      <c r="G8" s="5"/>
      <c r="H8" s="5"/>
      <c r="I8" s="5"/>
      <c r="J8" s="5"/>
      <c r="K8" s="5"/>
      <c r="L8" s="6">
        <v>15</v>
      </c>
      <c r="M8" s="6">
        <v>17</v>
      </c>
      <c r="N8" s="6"/>
      <c r="O8" s="6"/>
      <c r="P8" s="6"/>
      <c r="Q8" s="6"/>
      <c r="R8" s="8"/>
      <c r="S8" s="2" t="s">
        <v>50</v>
      </c>
      <c r="T8" s="2" t="s">
        <v>27</v>
      </c>
    </row>
    <row r="9" spans="1:25">
      <c r="A9" s="3">
        <v>8</v>
      </c>
      <c r="B9" s="4" t="s">
        <v>51</v>
      </c>
      <c r="C9" s="5"/>
      <c r="D9" s="5"/>
      <c r="E9" s="5"/>
      <c r="F9" s="5"/>
      <c r="G9" s="5"/>
      <c r="H9" s="5"/>
      <c r="I9" s="5"/>
      <c r="J9" s="5"/>
      <c r="K9" s="5"/>
      <c r="L9" s="6">
        <v>18</v>
      </c>
      <c r="M9" s="6">
        <v>19</v>
      </c>
      <c r="N9" s="6">
        <v>20</v>
      </c>
      <c r="O9" s="6">
        <v>21</v>
      </c>
      <c r="P9" s="6">
        <v>22</v>
      </c>
      <c r="Q9" s="6"/>
      <c r="R9" s="8"/>
    </row>
    <row r="10" spans="1:25">
      <c r="A10" s="3">
        <v>9</v>
      </c>
      <c r="B10" s="4" t="s">
        <v>52</v>
      </c>
      <c r="C10" s="5"/>
      <c r="D10" s="5"/>
      <c r="E10" s="5"/>
      <c r="F10" s="5"/>
      <c r="G10" s="5"/>
      <c r="H10" s="5"/>
      <c r="I10" s="5"/>
      <c r="J10" s="5"/>
      <c r="K10" s="5"/>
      <c r="L10" s="6">
        <v>23</v>
      </c>
      <c r="M10" s="6">
        <v>24</v>
      </c>
      <c r="N10" s="6">
        <v>25</v>
      </c>
      <c r="O10" s="6">
        <v>26</v>
      </c>
      <c r="P10" s="6"/>
      <c r="Q10" s="6"/>
      <c r="R10" s="8"/>
    </row>
    <row r="11" spans="1:25">
      <c r="A11" s="3">
        <v>10</v>
      </c>
      <c r="B11" s="4" t="s">
        <v>53</v>
      </c>
      <c r="C11" s="5"/>
      <c r="D11" s="5"/>
      <c r="E11" s="5"/>
      <c r="F11" s="5"/>
      <c r="G11" s="5"/>
      <c r="H11" s="5"/>
      <c r="I11" s="5"/>
      <c r="J11" s="5"/>
      <c r="K11" s="5"/>
      <c r="L11" s="6">
        <v>16</v>
      </c>
      <c r="M11" s="6">
        <v>29</v>
      </c>
      <c r="N11" s="6">
        <v>30</v>
      </c>
      <c r="O11" s="6">
        <v>31</v>
      </c>
      <c r="P11" s="6">
        <v>32</v>
      </c>
      <c r="Q11" s="6">
        <v>38</v>
      </c>
      <c r="R11" s="8"/>
    </row>
    <row r="12" spans="1:25">
      <c r="A12" s="3">
        <v>11</v>
      </c>
      <c r="B12" s="4" t="s">
        <v>21</v>
      </c>
      <c r="C12" s="5"/>
      <c r="D12" s="5"/>
      <c r="E12" s="5"/>
      <c r="F12" s="5"/>
      <c r="G12" s="5"/>
      <c r="H12" s="5"/>
      <c r="I12" s="5"/>
      <c r="J12" s="5"/>
      <c r="K12" s="5"/>
      <c r="L12" s="6">
        <v>33</v>
      </c>
      <c r="M12" s="6">
        <v>36</v>
      </c>
      <c r="N12" s="6"/>
      <c r="O12" s="6"/>
      <c r="P12" s="6"/>
      <c r="Q12" s="6"/>
      <c r="R12" s="8"/>
    </row>
    <row r="13" spans="1:25">
      <c r="A13" s="3">
        <v>12</v>
      </c>
      <c r="B13" s="4" t="s">
        <v>23</v>
      </c>
      <c r="C13" s="5"/>
      <c r="D13" s="5"/>
      <c r="E13" s="5"/>
      <c r="F13" s="5"/>
      <c r="G13" s="5"/>
      <c r="H13" s="5"/>
      <c r="I13" s="5"/>
      <c r="J13" s="5"/>
      <c r="K13" s="5"/>
      <c r="L13" s="6">
        <v>37</v>
      </c>
      <c r="M13" s="6">
        <v>40</v>
      </c>
      <c r="N13" s="6">
        <v>41</v>
      </c>
      <c r="O13" s="6"/>
      <c r="P13" s="6"/>
      <c r="Q13" s="6"/>
      <c r="R13" s="8"/>
    </row>
    <row r="18" spans="13:13">
      <c r="M18" s="7"/>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6E00-8926-40DB-8E7C-C6E58F1E6720}">
  <sheetPr>
    <pageSetUpPr fitToPage="1"/>
  </sheetPr>
  <dimension ref="A1:H636"/>
  <sheetViews>
    <sheetView showGridLines="0" tabSelected="1" workbookViewId="0">
      <selection activeCell="D18" sqref="D18"/>
    </sheetView>
  </sheetViews>
  <sheetFormatPr defaultRowHeight="12.75"/>
  <cols>
    <col min="1" max="2" width="12.42578125" customWidth="1"/>
    <col min="3" max="3" width="87.42578125" customWidth="1"/>
    <col min="4" max="4" width="5.7109375" bestFit="1" customWidth="1"/>
    <col min="5" max="6" width="8.85546875" customWidth="1"/>
    <col min="7" max="8" width="14.28515625" customWidth="1"/>
  </cols>
  <sheetData>
    <row r="1" spans="1:8" ht="21" thickBot="1">
      <c r="A1" s="113" t="s">
        <v>54</v>
      </c>
      <c r="B1" s="114"/>
      <c r="C1" s="115"/>
      <c r="D1" s="115"/>
      <c r="E1" s="116"/>
      <c r="F1" s="116"/>
      <c r="G1" s="116"/>
      <c r="H1" s="117"/>
    </row>
    <row r="2" spans="1:8">
      <c r="A2" s="33" t="s">
        <v>24</v>
      </c>
      <c r="B2" s="34"/>
      <c r="C2" s="35" t="s">
        <v>29</v>
      </c>
      <c r="D2" s="36"/>
      <c r="E2" s="37"/>
      <c r="F2" s="37"/>
      <c r="G2" s="38" t="s">
        <v>25</v>
      </c>
      <c r="H2" s="39" t="s">
        <v>55</v>
      </c>
    </row>
    <row r="3" spans="1:8" ht="13.5" thickBot="1">
      <c r="A3" s="40" t="s">
        <v>30</v>
      </c>
      <c r="B3" s="41"/>
      <c r="C3" s="42" t="s">
        <v>846</v>
      </c>
      <c r="D3" s="43"/>
      <c r="E3" s="44"/>
      <c r="F3" s="44"/>
      <c r="G3" s="45" t="s">
        <v>26</v>
      </c>
      <c r="H3" s="46" t="s">
        <v>56</v>
      </c>
    </row>
    <row r="4" spans="1:8">
      <c r="A4" s="47" t="s">
        <v>57</v>
      </c>
      <c r="B4" s="48" t="s">
        <v>58</v>
      </c>
      <c r="C4" s="49" t="s">
        <v>59</v>
      </c>
      <c r="D4" s="50" t="s">
        <v>60</v>
      </c>
      <c r="E4" s="51" t="s">
        <v>61</v>
      </c>
      <c r="F4" s="52"/>
      <c r="G4" s="53"/>
      <c r="H4" s="54"/>
    </row>
    <row r="5" spans="1:8" ht="23.25" thickBot="1">
      <c r="A5" s="55"/>
      <c r="B5" s="56"/>
      <c r="C5" s="57"/>
      <c r="D5" s="58"/>
      <c r="E5" s="59" t="s">
        <v>62</v>
      </c>
      <c r="F5" s="60" t="s">
        <v>63</v>
      </c>
      <c r="G5" s="61" t="s">
        <v>64</v>
      </c>
      <c r="H5" s="62" t="s">
        <v>31</v>
      </c>
    </row>
    <row r="6" spans="1:8" ht="13.5" thickBot="1">
      <c r="A6" s="63">
        <v>1</v>
      </c>
      <c r="B6" s="64"/>
      <c r="C6" s="65" t="s">
        <v>1</v>
      </c>
      <c r="D6" s="66"/>
      <c r="E6" s="67"/>
      <c r="F6" s="67"/>
      <c r="G6" s="68"/>
      <c r="H6" s="69">
        <v>177425.66999999998</v>
      </c>
    </row>
    <row r="7" spans="1:8">
      <c r="A7" s="118" t="s">
        <v>65</v>
      </c>
      <c r="B7" s="119"/>
      <c r="C7" s="120" t="s">
        <v>66</v>
      </c>
      <c r="D7" s="72"/>
      <c r="E7" s="73"/>
      <c r="F7" s="74"/>
      <c r="G7" s="75"/>
      <c r="H7" s="76"/>
    </row>
    <row r="8" spans="1:8">
      <c r="A8" s="118" t="s">
        <v>73</v>
      </c>
      <c r="B8" s="119"/>
      <c r="C8" s="120" t="s">
        <v>74</v>
      </c>
      <c r="D8" s="72"/>
      <c r="E8" s="73"/>
      <c r="F8" s="74"/>
      <c r="G8" s="75"/>
      <c r="H8" s="76"/>
    </row>
    <row r="9" spans="1:8" ht="22.5">
      <c r="A9" s="70">
        <v>99059</v>
      </c>
      <c r="B9" s="71" t="s">
        <v>67</v>
      </c>
      <c r="C9" s="77" t="s">
        <v>76</v>
      </c>
      <c r="D9" s="72" t="s">
        <v>70</v>
      </c>
      <c r="E9" s="78">
        <v>372.37</v>
      </c>
      <c r="F9" s="78">
        <v>47.75</v>
      </c>
      <c r="G9" s="79">
        <v>17780.669999999998</v>
      </c>
      <c r="H9" s="76"/>
    </row>
    <row r="10" spans="1:8">
      <c r="A10" s="121" t="s">
        <v>77</v>
      </c>
      <c r="B10" s="122"/>
      <c r="C10" s="123" t="s">
        <v>78</v>
      </c>
      <c r="D10" s="72"/>
      <c r="E10" s="73"/>
      <c r="F10" s="74"/>
      <c r="G10" s="75"/>
      <c r="H10" s="76"/>
    </row>
    <row r="11" spans="1:8">
      <c r="A11" s="121" t="s">
        <v>79</v>
      </c>
      <c r="B11" s="122"/>
      <c r="C11" s="123" t="s">
        <v>80</v>
      </c>
      <c r="D11" s="72"/>
      <c r="E11" s="73"/>
      <c r="F11" s="74"/>
      <c r="G11" s="75"/>
      <c r="H11" s="76"/>
    </row>
    <row r="12" spans="1:8">
      <c r="A12" s="121" t="s">
        <v>81</v>
      </c>
      <c r="B12" s="122"/>
      <c r="C12" s="123" t="s">
        <v>82</v>
      </c>
      <c r="D12" s="72"/>
      <c r="E12" s="73"/>
      <c r="F12" s="74"/>
      <c r="G12" s="75"/>
      <c r="H12" s="76"/>
    </row>
    <row r="13" spans="1:8">
      <c r="A13" s="121" t="s">
        <v>83</v>
      </c>
      <c r="B13" s="122"/>
      <c r="C13" s="123" t="s">
        <v>84</v>
      </c>
      <c r="D13" s="72"/>
      <c r="E13" s="73"/>
      <c r="F13" s="74"/>
      <c r="G13" s="75"/>
      <c r="H13" s="76"/>
    </row>
    <row r="14" spans="1:8">
      <c r="A14" s="80">
        <v>98459</v>
      </c>
      <c r="B14" s="81" t="s">
        <v>67</v>
      </c>
      <c r="C14" s="77" t="s">
        <v>85</v>
      </c>
      <c r="D14" s="72" t="s">
        <v>68</v>
      </c>
      <c r="E14" s="78">
        <v>710.36</v>
      </c>
      <c r="F14" s="78">
        <v>92.94</v>
      </c>
      <c r="G14" s="79">
        <v>66020.86</v>
      </c>
      <c r="H14" s="76"/>
    </row>
    <row r="15" spans="1:8">
      <c r="A15" s="121" t="s">
        <v>86</v>
      </c>
      <c r="B15" s="122"/>
      <c r="C15" s="123" t="s">
        <v>87</v>
      </c>
      <c r="D15" s="72"/>
      <c r="E15" s="73"/>
      <c r="F15" s="74"/>
      <c r="G15" s="75"/>
      <c r="H15" s="76"/>
    </row>
    <row r="16" spans="1:8">
      <c r="A16" s="80">
        <v>41598</v>
      </c>
      <c r="B16" s="81" t="s">
        <v>67</v>
      </c>
      <c r="C16" s="77" t="s">
        <v>88</v>
      </c>
      <c r="D16" s="72" t="s">
        <v>71</v>
      </c>
      <c r="E16" s="78">
        <v>1</v>
      </c>
      <c r="F16" s="78">
        <v>1737.85</v>
      </c>
      <c r="G16" s="79">
        <v>1737.85</v>
      </c>
      <c r="H16" s="76"/>
    </row>
    <row r="17" spans="1:8">
      <c r="A17" s="121" t="s">
        <v>89</v>
      </c>
      <c r="B17" s="122"/>
      <c r="C17" s="123" t="s">
        <v>90</v>
      </c>
      <c r="D17" s="72"/>
      <c r="E17" s="73"/>
      <c r="F17" s="74"/>
      <c r="G17" s="75"/>
      <c r="H17" s="76"/>
    </row>
    <row r="18" spans="1:8" ht="22.5">
      <c r="A18" s="80">
        <v>93206</v>
      </c>
      <c r="B18" s="81" t="s">
        <v>67</v>
      </c>
      <c r="C18" s="77" t="s">
        <v>91</v>
      </c>
      <c r="D18" s="72" t="s">
        <v>68</v>
      </c>
      <c r="E18" s="78">
        <v>6</v>
      </c>
      <c r="F18" s="78">
        <v>963.2</v>
      </c>
      <c r="G18" s="79">
        <v>5779.2</v>
      </c>
      <c r="H18" s="76"/>
    </row>
    <row r="19" spans="1:8" ht="22.5">
      <c r="A19" s="80">
        <v>93210</v>
      </c>
      <c r="B19" s="81" t="s">
        <v>67</v>
      </c>
      <c r="C19" s="77" t="s">
        <v>92</v>
      </c>
      <c r="D19" s="72" t="s">
        <v>68</v>
      </c>
      <c r="E19" s="78">
        <v>24</v>
      </c>
      <c r="F19" s="78">
        <v>458.95</v>
      </c>
      <c r="G19" s="79">
        <v>11014.8</v>
      </c>
      <c r="H19" s="76"/>
    </row>
    <row r="20" spans="1:8" ht="22.5">
      <c r="A20" s="80">
        <v>93212</v>
      </c>
      <c r="B20" s="82" t="s">
        <v>67</v>
      </c>
      <c r="C20" s="77" t="s">
        <v>93</v>
      </c>
      <c r="D20" s="72" t="s">
        <v>68</v>
      </c>
      <c r="E20" s="78">
        <v>45</v>
      </c>
      <c r="F20" s="78">
        <v>840.3</v>
      </c>
      <c r="G20" s="79">
        <v>37813.5</v>
      </c>
      <c r="H20" s="76"/>
    </row>
    <row r="21" spans="1:8" ht="22.5">
      <c r="A21" s="80">
        <v>93582</v>
      </c>
      <c r="B21" s="82" t="s">
        <v>67</v>
      </c>
      <c r="C21" s="77" t="s">
        <v>94</v>
      </c>
      <c r="D21" s="72" t="s">
        <v>68</v>
      </c>
      <c r="E21" s="78">
        <v>60</v>
      </c>
      <c r="F21" s="78">
        <v>221.04</v>
      </c>
      <c r="G21" s="79">
        <v>13262.4</v>
      </c>
      <c r="H21" s="76"/>
    </row>
    <row r="22" spans="1:8" ht="22.5">
      <c r="A22" s="80">
        <v>93583</v>
      </c>
      <c r="B22" s="82" t="s">
        <v>67</v>
      </c>
      <c r="C22" s="77" t="s">
        <v>95</v>
      </c>
      <c r="D22" s="72" t="s">
        <v>68</v>
      </c>
      <c r="E22" s="78">
        <v>25</v>
      </c>
      <c r="F22" s="78">
        <v>363.57</v>
      </c>
      <c r="G22" s="79">
        <v>9089.25</v>
      </c>
      <c r="H22" s="76"/>
    </row>
    <row r="23" spans="1:8" ht="22.5">
      <c r="A23" s="80">
        <v>93584</v>
      </c>
      <c r="B23" s="82" t="s">
        <v>67</v>
      </c>
      <c r="C23" s="77" t="s">
        <v>96</v>
      </c>
      <c r="D23" s="72" t="s">
        <v>68</v>
      </c>
      <c r="E23" s="78">
        <v>15</v>
      </c>
      <c r="F23" s="78">
        <v>751.72</v>
      </c>
      <c r="G23" s="79">
        <v>11275.8</v>
      </c>
      <c r="H23" s="76"/>
    </row>
    <row r="24" spans="1:8">
      <c r="A24" s="121" t="s">
        <v>98</v>
      </c>
      <c r="B24" s="122"/>
      <c r="C24" s="123" t="s">
        <v>99</v>
      </c>
      <c r="D24" s="72"/>
      <c r="E24" s="73"/>
      <c r="F24" s="74"/>
      <c r="G24" s="75"/>
      <c r="H24" s="76"/>
    </row>
    <row r="25" spans="1:8">
      <c r="A25" s="80" t="s">
        <v>100</v>
      </c>
      <c r="B25" s="81" t="s">
        <v>67</v>
      </c>
      <c r="C25" s="77" t="s">
        <v>101</v>
      </c>
      <c r="D25" s="72" t="s">
        <v>68</v>
      </c>
      <c r="E25" s="78">
        <v>8</v>
      </c>
      <c r="F25" s="78">
        <v>430.11</v>
      </c>
      <c r="G25" s="79">
        <v>3440.88</v>
      </c>
      <c r="H25" s="76"/>
    </row>
    <row r="26" spans="1:8">
      <c r="A26" s="83">
        <v>73827</v>
      </c>
      <c r="B26" s="85" t="s">
        <v>67</v>
      </c>
      <c r="C26" s="86" t="s">
        <v>102</v>
      </c>
      <c r="D26" s="87" t="s">
        <v>71</v>
      </c>
      <c r="E26" s="88">
        <v>1</v>
      </c>
      <c r="F26" s="88">
        <v>85.19</v>
      </c>
      <c r="G26" s="89">
        <v>85.19</v>
      </c>
      <c r="H26" s="76"/>
    </row>
    <row r="27" spans="1:8" ht="13.5" thickBot="1">
      <c r="A27" s="83">
        <v>95673</v>
      </c>
      <c r="B27" s="85" t="s">
        <v>67</v>
      </c>
      <c r="C27" s="86" t="s">
        <v>103</v>
      </c>
      <c r="D27" s="87" t="s">
        <v>71</v>
      </c>
      <c r="E27" s="88">
        <v>1</v>
      </c>
      <c r="F27" s="88">
        <v>125.27</v>
      </c>
      <c r="G27" s="89">
        <v>125.27</v>
      </c>
      <c r="H27" s="76"/>
    </row>
    <row r="28" spans="1:8" ht="13.5" thickBot="1">
      <c r="A28" s="63" t="s">
        <v>2</v>
      </c>
      <c r="B28" s="64"/>
      <c r="C28" s="65" t="s">
        <v>3</v>
      </c>
      <c r="D28" s="66"/>
      <c r="E28" s="67"/>
      <c r="F28" s="67"/>
      <c r="G28" s="68"/>
      <c r="H28" s="69">
        <v>434244.2799999998</v>
      </c>
    </row>
    <row r="29" spans="1:8">
      <c r="A29" s="121" t="s">
        <v>105</v>
      </c>
      <c r="B29" s="124"/>
      <c r="C29" s="125" t="s">
        <v>106</v>
      </c>
      <c r="D29" s="72"/>
      <c r="E29" s="90"/>
      <c r="F29" s="91"/>
      <c r="G29" s="92"/>
      <c r="H29" s="76"/>
    </row>
    <row r="30" spans="1:8">
      <c r="A30" s="118" t="s">
        <v>107</v>
      </c>
      <c r="B30" s="124"/>
      <c r="C30" s="125" t="s">
        <v>108</v>
      </c>
      <c r="D30" s="93"/>
      <c r="E30" s="90"/>
      <c r="F30" s="91"/>
      <c r="G30" s="92"/>
      <c r="H30" s="76"/>
    </row>
    <row r="31" spans="1:8">
      <c r="A31" s="80">
        <v>93358</v>
      </c>
      <c r="B31" s="81" t="s">
        <v>67</v>
      </c>
      <c r="C31" s="77" t="s">
        <v>109</v>
      </c>
      <c r="D31" s="72" t="s">
        <v>69</v>
      </c>
      <c r="E31" s="78">
        <v>1872.23</v>
      </c>
      <c r="F31" s="78">
        <v>82.64</v>
      </c>
      <c r="G31" s="79">
        <v>154721.09</v>
      </c>
      <c r="H31" s="76"/>
    </row>
    <row r="32" spans="1:8">
      <c r="A32" s="121" t="s">
        <v>110</v>
      </c>
      <c r="B32" s="124"/>
      <c r="C32" s="125" t="s">
        <v>111</v>
      </c>
      <c r="D32" s="72"/>
      <c r="E32" s="90"/>
      <c r="F32" s="91"/>
      <c r="G32" s="92"/>
      <c r="H32" s="76"/>
    </row>
    <row r="33" spans="1:8" ht="22.5">
      <c r="A33" s="80" t="s">
        <v>112</v>
      </c>
      <c r="B33" s="81" t="s">
        <v>67</v>
      </c>
      <c r="C33" s="77" t="s">
        <v>113</v>
      </c>
      <c r="D33" s="72" t="s">
        <v>69</v>
      </c>
      <c r="E33" s="78">
        <v>2069.46</v>
      </c>
      <c r="F33" s="78">
        <v>3.08</v>
      </c>
      <c r="G33" s="79">
        <v>6373.94</v>
      </c>
      <c r="H33" s="76"/>
    </row>
    <row r="34" spans="1:8" ht="22.5">
      <c r="A34" s="80">
        <v>96521</v>
      </c>
      <c r="B34" s="81" t="s">
        <v>67</v>
      </c>
      <c r="C34" s="77" t="s">
        <v>114</v>
      </c>
      <c r="D34" s="72" t="s">
        <v>69</v>
      </c>
      <c r="E34" s="78">
        <v>492.06</v>
      </c>
      <c r="F34" s="78">
        <v>34.53</v>
      </c>
      <c r="G34" s="79">
        <v>16990.830000000002</v>
      </c>
      <c r="H34" s="76"/>
    </row>
    <row r="35" spans="1:8" ht="22.5">
      <c r="A35" s="80">
        <v>96525</v>
      </c>
      <c r="B35" s="81" t="s">
        <v>67</v>
      </c>
      <c r="C35" s="77" t="s">
        <v>115</v>
      </c>
      <c r="D35" s="72" t="s">
        <v>69</v>
      </c>
      <c r="E35" s="78">
        <v>173.7</v>
      </c>
      <c r="F35" s="78">
        <v>33.6</v>
      </c>
      <c r="G35" s="79">
        <v>5836.32</v>
      </c>
      <c r="H35" s="76"/>
    </row>
    <row r="36" spans="1:8">
      <c r="A36" s="121" t="s">
        <v>116</v>
      </c>
      <c r="B36" s="124"/>
      <c r="C36" s="125" t="s">
        <v>117</v>
      </c>
      <c r="D36" s="72"/>
      <c r="E36" s="90"/>
      <c r="F36" s="91"/>
      <c r="G36" s="92"/>
      <c r="H36" s="76"/>
    </row>
    <row r="37" spans="1:8" ht="22.5">
      <c r="A37" s="80">
        <v>96385</v>
      </c>
      <c r="B37" s="81" t="s">
        <v>67</v>
      </c>
      <c r="C37" s="77" t="s">
        <v>118</v>
      </c>
      <c r="D37" s="72" t="s">
        <v>69</v>
      </c>
      <c r="E37" s="78">
        <v>2069.46</v>
      </c>
      <c r="F37" s="78">
        <v>8.36</v>
      </c>
      <c r="G37" s="79">
        <v>17300.689999999999</v>
      </c>
      <c r="H37" s="76"/>
    </row>
    <row r="38" spans="1:8">
      <c r="A38" s="121" t="s">
        <v>119</v>
      </c>
      <c r="B38" s="124"/>
      <c r="C38" s="125" t="s">
        <v>120</v>
      </c>
      <c r="D38" s="72"/>
      <c r="E38" s="90"/>
      <c r="F38" s="91"/>
      <c r="G38" s="92"/>
      <c r="H38" s="76"/>
    </row>
    <row r="39" spans="1:8">
      <c r="A39" s="80">
        <v>93382</v>
      </c>
      <c r="B39" s="81" t="s">
        <v>67</v>
      </c>
      <c r="C39" s="77" t="s">
        <v>121</v>
      </c>
      <c r="D39" s="72" t="s">
        <v>69</v>
      </c>
      <c r="E39" s="78">
        <v>165.21</v>
      </c>
      <c r="F39" s="78">
        <v>31.25</v>
      </c>
      <c r="G39" s="79">
        <v>5162.8100000000004</v>
      </c>
      <c r="H39" s="76"/>
    </row>
    <row r="40" spans="1:8">
      <c r="A40" s="121" t="s">
        <v>122</v>
      </c>
      <c r="B40" s="124"/>
      <c r="C40" s="125" t="s">
        <v>123</v>
      </c>
      <c r="D40" s="72"/>
      <c r="E40" s="90"/>
      <c r="F40" s="91"/>
      <c r="G40" s="92"/>
      <c r="H40" s="76"/>
    </row>
    <row r="41" spans="1:8">
      <c r="A41" s="80">
        <v>96995</v>
      </c>
      <c r="B41" s="81" t="s">
        <v>67</v>
      </c>
      <c r="C41" s="77" t="s">
        <v>124</v>
      </c>
      <c r="D41" s="72" t="s">
        <v>69</v>
      </c>
      <c r="E41" s="78">
        <v>1739.95</v>
      </c>
      <c r="F41" s="78">
        <v>50.1</v>
      </c>
      <c r="G41" s="79">
        <v>87171.5</v>
      </c>
      <c r="H41" s="76"/>
    </row>
    <row r="42" spans="1:8">
      <c r="A42" s="121" t="s">
        <v>125</v>
      </c>
      <c r="B42" s="126"/>
      <c r="C42" s="84" t="s">
        <v>126</v>
      </c>
      <c r="D42" s="72"/>
      <c r="E42" s="90"/>
      <c r="F42" s="91"/>
      <c r="G42" s="92"/>
      <c r="H42" s="76"/>
    </row>
    <row r="43" spans="1:8">
      <c r="A43" s="121" t="s">
        <v>127</v>
      </c>
      <c r="B43" s="126"/>
      <c r="C43" s="84" t="s">
        <v>128</v>
      </c>
      <c r="D43" s="72"/>
      <c r="E43" s="90"/>
      <c r="F43" s="91"/>
      <c r="G43" s="92"/>
      <c r="H43" s="76"/>
    </row>
    <row r="44" spans="1:8">
      <c r="A44" s="121" t="s">
        <v>130</v>
      </c>
      <c r="B44" s="126"/>
      <c r="C44" s="84" t="s">
        <v>131</v>
      </c>
      <c r="D44" s="72"/>
      <c r="E44" s="90"/>
      <c r="F44" s="91"/>
      <c r="G44" s="92"/>
      <c r="H44" s="76"/>
    </row>
    <row r="45" spans="1:8" ht="22.5">
      <c r="A45" s="80">
        <v>95875</v>
      </c>
      <c r="B45" s="81" t="s">
        <v>67</v>
      </c>
      <c r="C45" s="77" t="s">
        <v>132</v>
      </c>
      <c r="D45" s="72" t="s">
        <v>129</v>
      </c>
      <c r="E45" s="78">
        <v>13037.53</v>
      </c>
      <c r="F45" s="78">
        <v>1.1599999999999999</v>
      </c>
      <c r="G45" s="79">
        <v>15123.53</v>
      </c>
      <c r="H45" s="76"/>
    </row>
    <row r="46" spans="1:8">
      <c r="A46" s="121" t="s">
        <v>134</v>
      </c>
      <c r="B46" s="126"/>
      <c r="C46" s="84" t="s">
        <v>135</v>
      </c>
      <c r="D46" s="72"/>
      <c r="E46" s="90"/>
      <c r="F46" s="91"/>
      <c r="G46" s="92"/>
      <c r="H46" s="76"/>
    </row>
    <row r="47" spans="1:8">
      <c r="A47" s="121" t="s">
        <v>136</v>
      </c>
      <c r="B47" s="126"/>
      <c r="C47" s="84" t="s">
        <v>137</v>
      </c>
      <c r="D47" s="72"/>
      <c r="E47" s="94"/>
      <c r="F47" s="94"/>
      <c r="G47" s="95"/>
      <c r="H47" s="76"/>
    </row>
    <row r="48" spans="1:8">
      <c r="A48" s="80" t="s">
        <v>138</v>
      </c>
      <c r="B48" s="81" t="s">
        <v>67</v>
      </c>
      <c r="C48" s="77" t="s">
        <v>139</v>
      </c>
      <c r="D48" s="72" t="s">
        <v>69</v>
      </c>
      <c r="E48" s="78">
        <v>130.31</v>
      </c>
      <c r="F48" s="78">
        <v>104.21</v>
      </c>
      <c r="G48" s="79">
        <v>13579.61</v>
      </c>
      <c r="H48" s="76"/>
    </row>
    <row r="49" spans="1:8">
      <c r="A49" s="121" t="s">
        <v>140</v>
      </c>
      <c r="B49" s="126"/>
      <c r="C49" s="84" t="s">
        <v>141</v>
      </c>
      <c r="D49" s="72"/>
      <c r="E49" s="94"/>
      <c r="F49" s="94"/>
      <c r="G49" s="95"/>
      <c r="H49" s="76"/>
    </row>
    <row r="50" spans="1:8">
      <c r="A50" s="80" t="s">
        <v>142</v>
      </c>
      <c r="B50" s="81" t="s">
        <v>67</v>
      </c>
      <c r="C50" s="77" t="s">
        <v>143</v>
      </c>
      <c r="D50" s="72" t="s">
        <v>70</v>
      </c>
      <c r="E50" s="78">
        <v>81.62</v>
      </c>
      <c r="F50" s="78">
        <v>32.590000000000003</v>
      </c>
      <c r="G50" s="79">
        <v>2660</v>
      </c>
      <c r="H50" s="76"/>
    </row>
    <row r="51" spans="1:8">
      <c r="A51" s="121" t="s">
        <v>144</v>
      </c>
      <c r="B51" s="126"/>
      <c r="C51" s="84" t="s">
        <v>145</v>
      </c>
      <c r="D51" s="72"/>
      <c r="E51" s="94"/>
      <c r="F51" s="94"/>
      <c r="G51" s="95"/>
      <c r="H51" s="76"/>
    </row>
    <row r="52" spans="1:8" ht="33.75">
      <c r="A52" s="80">
        <v>95567</v>
      </c>
      <c r="B52" s="81" t="s">
        <v>67</v>
      </c>
      <c r="C52" s="77" t="s">
        <v>146</v>
      </c>
      <c r="D52" s="72" t="s">
        <v>70</v>
      </c>
      <c r="E52" s="78">
        <v>416</v>
      </c>
      <c r="F52" s="78">
        <v>59.86</v>
      </c>
      <c r="G52" s="79">
        <v>24901.759999999998</v>
      </c>
      <c r="H52" s="76"/>
    </row>
    <row r="53" spans="1:8" ht="33.75">
      <c r="A53" s="80">
        <v>95568</v>
      </c>
      <c r="B53" s="81" t="s">
        <v>67</v>
      </c>
      <c r="C53" s="77" t="s">
        <v>147</v>
      </c>
      <c r="D53" s="72" t="s">
        <v>70</v>
      </c>
      <c r="E53" s="78">
        <v>3</v>
      </c>
      <c r="F53" s="78">
        <v>77.680000000000007</v>
      </c>
      <c r="G53" s="79">
        <v>233.04</v>
      </c>
      <c r="H53" s="76"/>
    </row>
    <row r="54" spans="1:8">
      <c r="A54" s="121" t="s">
        <v>148</v>
      </c>
      <c r="B54" s="126"/>
      <c r="C54" s="84" t="s">
        <v>149</v>
      </c>
      <c r="D54" s="72"/>
      <c r="E54" s="94"/>
      <c r="F54" s="94"/>
      <c r="G54" s="95"/>
      <c r="H54" s="76"/>
    </row>
    <row r="55" spans="1:8">
      <c r="A55" s="121" t="s">
        <v>150</v>
      </c>
      <c r="B55" s="126"/>
      <c r="C55" s="84" t="s">
        <v>151</v>
      </c>
      <c r="D55" s="72"/>
      <c r="E55" s="94"/>
      <c r="F55" s="94"/>
      <c r="G55" s="95"/>
      <c r="H55" s="76"/>
    </row>
    <row r="56" spans="1:8" ht="22.5">
      <c r="A56" s="80">
        <v>89491</v>
      </c>
      <c r="B56" s="81" t="s">
        <v>67</v>
      </c>
      <c r="C56" s="77" t="s">
        <v>152</v>
      </c>
      <c r="D56" s="72" t="s">
        <v>71</v>
      </c>
      <c r="E56" s="78">
        <v>69</v>
      </c>
      <c r="F56" s="78">
        <v>62.69</v>
      </c>
      <c r="G56" s="79">
        <v>4325.6099999999997</v>
      </c>
      <c r="H56" s="76"/>
    </row>
    <row r="57" spans="1:8" ht="22.5">
      <c r="A57" s="80">
        <v>89707</v>
      </c>
      <c r="B57" s="81" t="s">
        <v>67</v>
      </c>
      <c r="C57" s="77" t="s">
        <v>153</v>
      </c>
      <c r="D57" s="72" t="s">
        <v>71</v>
      </c>
      <c r="E57" s="78">
        <v>3</v>
      </c>
      <c r="F57" s="78">
        <v>31.25</v>
      </c>
      <c r="G57" s="79">
        <v>93.75</v>
      </c>
      <c r="H57" s="76"/>
    </row>
    <row r="58" spans="1:8" ht="22.5">
      <c r="A58" s="80">
        <v>89708</v>
      </c>
      <c r="B58" s="81" t="s">
        <v>67</v>
      </c>
      <c r="C58" s="77" t="s">
        <v>154</v>
      </c>
      <c r="D58" s="72" t="s">
        <v>71</v>
      </c>
      <c r="E58" s="78">
        <v>49</v>
      </c>
      <c r="F58" s="78">
        <v>70.400000000000006</v>
      </c>
      <c r="G58" s="79">
        <v>3449.6</v>
      </c>
      <c r="H58" s="76"/>
    </row>
    <row r="59" spans="1:8" ht="22.5">
      <c r="A59" s="83">
        <v>18</v>
      </c>
      <c r="B59" s="85" t="s">
        <v>104</v>
      </c>
      <c r="C59" s="86" t="s">
        <v>155</v>
      </c>
      <c r="D59" s="87" t="s">
        <v>71</v>
      </c>
      <c r="E59" s="78">
        <v>18</v>
      </c>
      <c r="F59" s="78">
        <v>2110.29</v>
      </c>
      <c r="G59" s="96">
        <v>37985.22</v>
      </c>
      <c r="H59" s="76"/>
    </row>
    <row r="60" spans="1:8">
      <c r="A60" s="83">
        <v>22</v>
      </c>
      <c r="B60" s="85" t="s">
        <v>104</v>
      </c>
      <c r="C60" s="86" t="s">
        <v>156</v>
      </c>
      <c r="D60" s="87" t="s">
        <v>71</v>
      </c>
      <c r="E60" s="78">
        <v>1</v>
      </c>
      <c r="F60" s="78">
        <v>11745.74</v>
      </c>
      <c r="G60" s="96">
        <v>11745.74</v>
      </c>
      <c r="H60" s="76"/>
    </row>
    <row r="61" spans="1:8">
      <c r="A61" s="83">
        <v>23</v>
      </c>
      <c r="B61" s="85" t="s">
        <v>104</v>
      </c>
      <c r="C61" s="86" t="s">
        <v>157</v>
      </c>
      <c r="D61" s="87" t="s">
        <v>71</v>
      </c>
      <c r="E61" s="78">
        <v>2</v>
      </c>
      <c r="F61" s="78">
        <v>1377.59</v>
      </c>
      <c r="G61" s="96">
        <v>2755.18</v>
      </c>
      <c r="H61" s="76"/>
    </row>
    <row r="62" spans="1:8" ht="22.5">
      <c r="A62" s="83">
        <v>17</v>
      </c>
      <c r="B62" s="85" t="s">
        <v>104</v>
      </c>
      <c r="C62" s="86" t="s">
        <v>158</v>
      </c>
      <c r="D62" s="87" t="s">
        <v>71</v>
      </c>
      <c r="E62" s="78">
        <v>1</v>
      </c>
      <c r="F62" s="78">
        <v>51.16</v>
      </c>
      <c r="G62" s="96">
        <v>51.16</v>
      </c>
      <c r="H62" s="76"/>
    </row>
    <row r="63" spans="1:8">
      <c r="A63" s="83">
        <v>19</v>
      </c>
      <c r="B63" s="85" t="s">
        <v>104</v>
      </c>
      <c r="C63" s="86" t="s">
        <v>159</v>
      </c>
      <c r="D63" s="87" t="s">
        <v>71</v>
      </c>
      <c r="E63" s="78">
        <v>4</v>
      </c>
      <c r="F63" s="78">
        <v>394.45</v>
      </c>
      <c r="G63" s="96">
        <v>1577.8</v>
      </c>
      <c r="H63" s="76"/>
    </row>
    <row r="64" spans="1:8">
      <c r="A64" s="83">
        <v>20</v>
      </c>
      <c r="B64" s="85" t="s">
        <v>104</v>
      </c>
      <c r="C64" s="86" t="s">
        <v>160</v>
      </c>
      <c r="D64" s="87" t="s">
        <v>71</v>
      </c>
      <c r="E64" s="78">
        <v>2</v>
      </c>
      <c r="F64" s="78">
        <v>563.58000000000004</v>
      </c>
      <c r="G64" s="96">
        <v>1127.1600000000001</v>
      </c>
      <c r="H64" s="76"/>
    </row>
    <row r="65" spans="1:8" ht="22.5">
      <c r="A65" s="83">
        <v>143</v>
      </c>
      <c r="B65" s="85" t="s">
        <v>104</v>
      </c>
      <c r="C65" s="86" t="s">
        <v>161</v>
      </c>
      <c r="D65" s="87" t="s">
        <v>71</v>
      </c>
      <c r="E65" s="78">
        <v>3</v>
      </c>
      <c r="F65" s="78">
        <v>1833.16</v>
      </c>
      <c r="G65" s="96">
        <v>5499.48</v>
      </c>
      <c r="H65" s="76"/>
    </row>
    <row r="66" spans="1:8">
      <c r="A66" s="83">
        <v>144</v>
      </c>
      <c r="B66" s="85" t="s">
        <v>104</v>
      </c>
      <c r="C66" s="86" t="s">
        <v>162</v>
      </c>
      <c r="D66" s="87" t="s">
        <v>71</v>
      </c>
      <c r="E66" s="78">
        <v>2</v>
      </c>
      <c r="F66" s="78">
        <v>2190.21</v>
      </c>
      <c r="G66" s="96">
        <v>4380.42</v>
      </c>
      <c r="H66" s="76"/>
    </row>
    <row r="67" spans="1:8">
      <c r="A67" s="83">
        <v>145</v>
      </c>
      <c r="B67" s="85" t="s">
        <v>104</v>
      </c>
      <c r="C67" s="86" t="s">
        <v>163</v>
      </c>
      <c r="D67" s="87" t="s">
        <v>71</v>
      </c>
      <c r="E67" s="78">
        <v>2</v>
      </c>
      <c r="F67" s="78">
        <v>1800.8</v>
      </c>
      <c r="G67" s="96">
        <v>3601.6</v>
      </c>
      <c r="H67" s="76"/>
    </row>
    <row r="68" spans="1:8">
      <c r="A68" s="83">
        <v>146</v>
      </c>
      <c r="B68" s="85" t="s">
        <v>104</v>
      </c>
      <c r="C68" s="86" t="s">
        <v>164</v>
      </c>
      <c r="D68" s="87" t="s">
        <v>71</v>
      </c>
      <c r="E68" s="78">
        <v>2</v>
      </c>
      <c r="F68" s="78">
        <v>1800.8</v>
      </c>
      <c r="G68" s="96">
        <v>3601.6</v>
      </c>
      <c r="H68" s="76"/>
    </row>
    <row r="69" spans="1:8">
      <c r="A69" s="83">
        <v>162</v>
      </c>
      <c r="B69" s="85" t="s">
        <v>104</v>
      </c>
      <c r="C69" s="86" t="s">
        <v>165</v>
      </c>
      <c r="D69" s="87" t="s">
        <v>71</v>
      </c>
      <c r="E69" s="78">
        <v>1</v>
      </c>
      <c r="F69" s="78">
        <v>1801.21</v>
      </c>
      <c r="G69" s="96">
        <v>1801.21</v>
      </c>
      <c r="H69" s="76"/>
    </row>
    <row r="70" spans="1:8" ht="13.5" thickBot="1">
      <c r="A70" s="83">
        <v>100574</v>
      </c>
      <c r="B70" s="85" t="s">
        <v>67</v>
      </c>
      <c r="C70" s="86" t="s">
        <v>166</v>
      </c>
      <c r="D70" s="87" t="s">
        <v>69</v>
      </c>
      <c r="E70" s="78">
        <v>2069.46</v>
      </c>
      <c r="F70" s="78">
        <v>1.06</v>
      </c>
      <c r="G70" s="96">
        <v>2193.63</v>
      </c>
      <c r="H70" s="76"/>
    </row>
    <row r="71" spans="1:8" ht="13.5" thickBot="1">
      <c r="A71" s="63" t="s">
        <v>4</v>
      </c>
      <c r="B71" s="64"/>
      <c r="C71" s="65" t="s">
        <v>5</v>
      </c>
      <c r="D71" s="66"/>
      <c r="E71" s="67"/>
      <c r="F71" s="67"/>
      <c r="G71" s="68"/>
      <c r="H71" s="69">
        <v>533127.59000000008</v>
      </c>
    </row>
    <row r="72" spans="1:8" ht="22.5">
      <c r="A72" s="83">
        <v>2306078</v>
      </c>
      <c r="B72" s="85" t="s">
        <v>167</v>
      </c>
      <c r="C72" s="86" t="s">
        <v>168</v>
      </c>
      <c r="D72" s="87" t="s">
        <v>70</v>
      </c>
      <c r="E72" s="78">
        <v>810</v>
      </c>
      <c r="F72" s="78">
        <v>75.45</v>
      </c>
      <c r="G72" s="89">
        <v>61114.5</v>
      </c>
      <c r="H72" s="76"/>
    </row>
    <row r="73" spans="1:8" ht="22.5">
      <c r="A73" s="83">
        <v>2306084</v>
      </c>
      <c r="B73" s="85" t="s">
        <v>167</v>
      </c>
      <c r="C73" s="86" t="s">
        <v>169</v>
      </c>
      <c r="D73" s="87" t="s">
        <v>70</v>
      </c>
      <c r="E73" s="78">
        <v>660</v>
      </c>
      <c r="F73" s="78">
        <v>136.32</v>
      </c>
      <c r="G73" s="89">
        <v>89971.199999999997</v>
      </c>
      <c r="H73" s="76"/>
    </row>
    <row r="74" spans="1:8" ht="22.5">
      <c r="A74" s="83">
        <v>2306086</v>
      </c>
      <c r="B74" s="85" t="s">
        <v>167</v>
      </c>
      <c r="C74" s="86" t="s">
        <v>170</v>
      </c>
      <c r="D74" s="87" t="s">
        <v>70</v>
      </c>
      <c r="E74" s="78">
        <v>1050</v>
      </c>
      <c r="F74" s="78">
        <v>167.49</v>
      </c>
      <c r="G74" s="89">
        <v>175864.5</v>
      </c>
      <c r="H74" s="76"/>
    </row>
    <row r="75" spans="1:8" ht="23.25" thickBot="1">
      <c r="A75" s="83">
        <v>2</v>
      </c>
      <c r="B75" s="85" t="s">
        <v>104</v>
      </c>
      <c r="C75" s="86" t="s">
        <v>171</v>
      </c>
      <c r="D75" s="87" t="s">
        <v>69</v>
      </c>
      <c r="E75" s="78">
        <v>514.98</v>
      </c>
      <c r="F75" s="78">
        <v>400.36</v>
      </c>
      <c r="G75" s="89">
        <v>206177.39</v>
      </c>
      <c r="H75" s="76"/>
    </row>
    <row r="76" spans="1:8" ht="13.5" thickBot="1">
      <c r="A76" s="63" t="s">
        <v>6</v>
      </c>
      <c r="B76" s="64"/>
      <c r="C76" s="65" t="s">
        <v>7</v>
      </c>
      <c r="D76" s="66"/>
      <c r="E76" s="67"/>
      <c r="F76" s="67"/>
      <c r="G76" s="68"/>
      <c r="H76" s="69">
        <v>7774585.0799999991</v>
      </c>
    </row>
    <row r="77" spans="1:8">
      <c r="A77" s="118" t="s">
        <v>172</v>
      </c>
      <c r="B77" s="124"/>
      <c r="C77" s="125" t="s">
        <v>41</v>
      </c>
      <c r="D77" s="93"/>
      <c r="E77" s="90"/>
      <c r="F77" s="91"/>
      <c r="G77" s="92"/>
      <c r="H77" s="76"/>
    </row>
    <row r="78" spans="1:8">
      <c r="A78" s="118" t="s">
        <v>173</v>
      </c>
      <c r="B78" s="124"/>
      <c r="C78" s="125" t="s">
        <v>174</v>
      </c>
      <c r="D78" s="93"/>
      <c r="E78" s="90"/>
      <c r="F78" s="91"/>
      <c r="G78" s="92"/>
      <c r="H78" s="76"/>
    </row>
    <row r="79" spans="1:8">
      <c r="A79" s="80">
        <v>5970</v>
      </c>
      <c r="B79" s="81" t="s">
        <v>75</v>
      </c>
      <c r="C79" s="77" t="s">
        <v>175</v>
      </c>
      <c r="D79" s="72" t="s">
        <v>68</v>
      </c>
      <c r="E79" s="78">
        <v>792.8</v>
      </c>
      <c r="F79" s="78">
        <v>75.28</v>
      </c>
      <c r="G79" s="79">
        <v>59681.98</v>
      </c>
      <c r="H79" s="76"/>
    </row>
    <row r="80" spans="1:8">
      <c r="A80" s="121" t="s">
        <v>176</v>
      </c>
      <c r="B80" s="124"/>
      <c r="C80" s="125" t="s">
        <v>177</v>
      </c>
      <c r="D80" s="72"/>
      <c r="E80" s="90"/>
      <c r="F80" s="91"/>
      <c r="G80" s="92"/>
      <c r="H80" s="76"/>
    </row>
    <row r="81" spans="1:8" ht="22.5">
      <c r="A81" s="80">
        <v>90997</v>
      </c>
      <c r="B81" s="81" t="s">
        <v>67</v>
      </c>
      <c r="C81" s="77" t="s">
        <v>178</v>
      </c>
      <c r="D81" s="72" t="s">
        <v>68</v>
      </c>
      <c r="E81" s="78">
        <v>827</v>
      </c>
      <c r="F81" s="78">
        <v>21.38</v>
      </c>
      <c r="G81" s="79">
        <v>17681.259999999998</v>
      </c>
      <c r="H81" s="76"/>
    </row>
    <row r="82" spans="1:8" ht="22.5">
      <c r="A82" s="80">
        <v>91007</v>
      </c>
      <c r="B82" s="81" t="s">
        <v>67</v>
      </c>
      <c r="C82" s="77" t="s">
        <v>179</v>
      </c>
      <c r="D82" s="72" t="s">
        <v>68</v>
      </c>
      <c r="E82" s="78">
        <v>1048</v>
      </c>
      <c r="F82" s="78">
        <v>13.55</v>
      </c>
      <c r="G82" s="79">
        <v>14200.4</v>
      </c>
      <c r="H82" s="76"/>
    </row>
    <row r="83" spans="1:8" ht="22.5">
      <c r="A83" s="80">
        <v>95942</v>
      </c>
      <c r="B83" s="81" t="s">
        <v>67</v>
      </c>
      <c r="C83" s="77" t="s">
        <v>180</v>
      </c>
      <c r="D83" s="72" t="s">
        <v>68</v>
      </c>
      <c r="E83" s="78">
        <v>232</v>
      </c>
      <c r="F83" s="78">
        <v>115.83</v>
      </c>
      <c r="G83" s="79">
        <v>26872.560000000001</v>
      </c>
      <c r="H83" s="76"/>
    </row>
    <row r="84" spans="1:8">
      <c r="A84" s="80">
        <v>96543</v>
      </c>
      <c r="B84" s="81" t="s">
        <v>67</v>
      </c>
      <c r="C84" s="77" t="s">
        <v>181</v>
      </c>
      <c r="D84" s="72" t="s">
        <v>133</v>
      </c>
      <c r="E84" s="78">
        <v>2330.9299999999998</v>
      </c>
      <c r="F84" s="78">
        <v>15.21</v>
      </c>
      <c r="G84" s="79">
        <v>35453.449999999997</v>
      </c>
      <c r="H84" s="76"/>
    </row>
    <row r="85" spans="1:8" ht="22.5">
      <c r="A85" s="80">
        <v>97747</v>
      </c>
      <c r="B85" s="81" t="s">
        <v>67</v>
      </c>
      <c r="C85" s="77" t="s">
        <v>182</v>
      </c>
      <c r="D85" s="72" t="s">
        <v>68</v>
      </c>
      <c r="E85" s="78">
        <v>2029</v>
      </c>
      <c r="F85" s="78">
        <v>171.2</v>
      </c>
      <c r="G85" s="79">
        <v>347364.8</v>
      </c>
      <c r="H85" s="76"/>
    </row>
    <row r="86" spans="1:8" ht="22.5">
      <c r="A86" s="80">
        <v>92408</v>
      </c>
      <c r="B86" s="81" t="s">
        <v>67</v>
      </c>
      <c r="C86" s="77" t="s">
        <v>183</v>
      </c>
      <c r="D86" s="72" t="s">
        <v>68</v>
      </c>
      <c r="E86" s="78">
        <v>295</v>
      </c>
      <c r="F86" s="78">
        <v>212.79</v>
      </c>
      <c r="G86" s="79">
        <v>62773.05</v>
      </c>
      <c r="H86" s="76"/>
    </row>
    <row r="87" spans="1:8" ht="33.75">
      <c r="A87" s="80">
        <v>92441</v>
      </c>
      <c r="B87" s="81" t="s">
        <v>67</v>
      </c>
      <c r="C87" s="77" t="s">
        <v>184</v>
      </c>
      <c r="D87" s="72" t="s">
        <v>68</v>
      </c>
      <c r="E87" s="78">
        <v>1776.1</v>
      </c>
      <c r="F87" s="78">
        <v>51.97</v>
      </c>
      <c r="G87" s="79">
        <v>92303.92</v>
      </c>
      <c r="H87" s="76"/>
    </row>
    <row r="88" spans="1:8" ht="22.5">
      <c r="A88" s="80">
        <v>92473</v>
      </c>
      <c r="B88" s="81" t="s">
        <v>67</v>
      </c>
      <c r="C88" s="77" t="s">
        <v>185</v>
      </c>
      <c r="D88" s="72" t="s">
        <v>68</v>
      </c>
      <c r="E88" s="78">
        <v>102</v>
      </c>
      <c r="F88" s="78">
        <v>84.79</v>
      </c>
      <c r="G88" s="79">
        <v>8648.58</v>
      </c>
      <c r="H88" s="76"/>
    </row>
    <row r="89" spans="1:8" ht="22.5">
      <c r="A89" s="80">
        <v>92474</v>
      </c>
      <c r="B89" s="81" t="s">
        <v>67</v>
      </c>
      <c r="C89" s="77" t="s">
        <v>186</v>
      </c>
      <c r="D89" s="72" t="s">
        <v>68</v>
      </c>
      <c r="E89" s="78">
        <v>2739</v>
      </c>
      <c r="F89" s="78">
        <v>175.22</v>
      </c>
      <c r="G89" s="79">
        <v>479927.58</v>
      </c>
      <c r="H89" s="76"/>
    </row>
    <row r="90" spans="1:8" ht="22.5">
      <c r="A90" s="80">
        <v>92520</v>
      </c>
      <c r="B90" s="81" t="s">
        <v>67</v>
      </c>
      <c r="C90" s="77" t="s">
        <v>187</v>
      </c>
      <c r="D90" s="72" t="s">
        <v>68</v>
      </c>
      <c r="E90" s="78">
        <v>12102.3</v>
      </c>
      <c r="F90" s="78">
        <v>52.6</v>
      </c>
      <c r="G90" s="79">
        <v>636580.98</v>
      </c>
      <c r="H90" s="76"/>
    </row>
    <row r="91" spans="1:8" ht="22.5">
      <c r="A91" s="80">
        <v>96536</v>
      </c>
      <c r="B91" s="81" t="s">
        <v>67</v>
      </c>
      <c r="C91" s="77" t="s">
        <v>188</v>
      </c>
      <c r="D91" s="72" t="s">
        <v>68</v>
      </c>
      <c r="E91" s="78">
        <v>1064</v>
      </c>
      <c r="F91" s="78">
        <v>63.42</v>
      </c>
      <c r="G91" s="79">
        <v>67478.880000000005</v>
      </c>
      <c r="H91" s="76"/>
    </row>
    <row r="92" spans="1:8">
      <c r="A92" s="121" t="s">
        <v>189</v>
      </c>
      <c r="B92" s="124"/>
      <c r="C92" s="125" t="s">
        <v>190</v>
      </c>
      <c r="D92" s="72"/>
      <c r="E92" s="90"/>
      <c r="F92" s="91"/>
      <c r="G92" s="92"/>
      <c r="H92" s="76"/>
    </row>
    <row r="93" spans="1:8" ht="22.5">
      <c r="A93" s="80">
        <v>83516</v>
      </c>
      <c r="B93" s="81" t="s">
        <v>67</v>
      </c>
      <c r="C93" s="77" t="s">
        <v>191</v>
      </c>
      <c r="D93" s="72" t="s">
        <v>69</v>
      </c>
      <c r="E93" s="78">
        <v>5.0999999999999996</v>
      </c>
      <c r="F93" s="78">
        <v>23.15</v>
      </c>
      <c r="G93" s="79">
        <v>118.07</v>
      </c>
      <c r="H93" s="76"/>
    </row>
    <row r="94" spans="1:8">
      <c r="A94" s="121" t="s">
        <v>192</v>
      </c>
      <c r="B94" s="126"/>
      <c r="C94" s="84" t="s">
        <v>42</v>
      </c>
      <c r="D94" s="72"/>
      <c r="E94" s="90"/>
      <c r="F94" s="91"/>
      <c r="G94" s="92"/>
      <c r="H94" s="76"/>
    </row>
    <row r="95" spans="1:8">
      <c r="A95" s="121" t="s">
        <v>193</v>
      </c>
      <c r="B95" s="126"/>
      <c r="C95" s="84" t="s">
        <v>194</v>
      </c>
      <c r="D95" s="72"/>
      <c r="E95" s="90"/>
      <c r="F95" s="91"/>
      <c r="G95" s="92"/>
      <c r="H95" s="76"/>
    </row>
    <row r="96" spans="1:8">
      <c r="A96" s="80">
        <v>92882</v>
      </c>
      <c r="B96" s="81" t="s">
        <v>67</v>
      </c>
      <c r="C96" s="77" t="s">
        <v>195</v>
      </c>
      <c r="D96" s="72" t="s">
        <v>133</v>
      </c>
      <c r="E96" s="78">
        <v>3430</v>
      </c>
      <c r="F96" s="78">
        <v>10.42</v>
      </c>
      <c r="G96" s="79">
        <v>35740.6</v>
      </c>
      <c r="H96" s="76"/>
    </row>
    <row r="97" spans="1:8">
      <c r="A97" s="80">
        <v>92885</v>
      </c>
      <c r="B97" s="81" t="s">
        <v>67</v>
      </c>
      <c r="C97" s="77" t="s">
        <v>196</v>
      </c>
      <c r="D97" s="72" t="s">
        <v>133</v>
      </c>
      <c r="E97" s="78">
        <v>462</v>
      </c>
      <c r="F97" s="78">
        <v>8.0299999999999994</v>
      </c>
      <c r="G97" s="79">
        <v>3709.86</v>
      </c>
      <c r="H97" s="76"/>
    </row>
    <row r="98" spans="1:8">
      <c r="A98" s="80">
        <v>92886</v>
      </c>
      <c r="B98" s="81" t="s">
        <v>67</v>
      </c>
      <c r="C98" s="77" t="s">
        <v>197</v>
      </c>
      <c r="D98" s="72" t="s">
        <v>133</v>
      </c>
      <c r="E98" s="78">
        <v>625</v>
      </c>
      <c r="F98" s="78">
        <v>8.0399999999999991</v>
      </c>
      <c r="G98" s="79">
        <v>5025</v>
      </c>
      <c r="H98" s="76"/>
    </row>
    <row r="99" spans="1:8">
      <c r="A99" s="80">
        <v>92887</v>
      </c>
      <c r="B99" s="81" t="s">
        <v>67</v>
      </c>
      <c r="C99" s="77" t="s">
        <v>198</v>
      </c>
      <c r="D99" s="72" t="s">
        <v>133</v>
      </c>
      <c r="E99" s="78">
        <v>1554</v>
      </c>
      <c r="F99" s="78">
        <v>7.89</v>
      </c>
      <c r="G99" s="79">
        <v>12261.06</v>
      </c>
      <c r="H99" s="76"/>
    </row>
    <row r="100" spans="1:8">
      <c r="A100" s="121" t="s">
        <v>199</v>
      </c>
      <c r="B100" s="126"/>
      <c r="C100" s="84" t="s">
        <v>200</v>
      </c>
      <c r="D100" s="72"/>
      <c r="E100" s="90"/>
      <c r="F100" s="91"/>
      <c r="G100" s="92"/>
      <c r="H100" s="76"/>
    </row>
    <row r="101" spans="1:8" ht="22.5">
      <c r="A101" s="80">
        <v>95943</v>
      </c>
      <c r="B101" s="81" t="s">
        <v>67</v>
      </c>
      <c r="C101" s="77" t="s">
        <v>201</v>
      </c>
      <c r="D101" s="72" t="s">
        <v>133</v>
      </c>
      <c r="E101" s="78">
        <v>5</v>
      </c>
      <c r="F101" s="78">
        <v>18.989999999999998</v>
      </c>
      <c r="G101" s="79">
        <v>94.95</v>
      </c>
      <c r="H101" s="76"/>
    </row>
    <row r="102" spans="1:8" ht="22.5">
      <c r="A102" s="80">
        <v>95944</v>
      </c>
      <c r="B102" s="81" t="s">
        <v>67</v>
      </c>
      <c r="C102" s="77" t="s">
        <v>202</v>
      </c>
      <c r="D102" s="72" t="s">
        <v>133</v>
      </c>
      <c r="E102" s="78">
        <v>990</v>
      </c>
      <c r="F102" s="78">
        <v>16.739999999999998</v>
      </c>
      <c r="G102" s="79">
        <v>16572.599999999999</v>
      </c>
      <c r="H102" s="76"/>
    </row>
    <row r="103" spans="1:8" ht="22.5">
      <c r="A103" s="80">
        <v>95945</v>
      </c>
      <c r="B103" s="81" t="s">
        <v>67</v>
      </c>
      <c r="C103" s="77" t="s">
        <v>203</v>
      </c>
      <c r="D103" s="72" t="s">
        <v>133</v>
      </c>
      <c r="E103" s="78">
        <v>173</v>
      </c>
      <c r="F103" s="78">
        <v>12.88</v>
      </c>
      <c r="G103" s="79">
        <v>2228.2399999999998</v>
      </c>
      <c r="H103" s="76"/>
    </row>
    <row r="104" spans="1:8" ht="22.5">
      <c r="A104" s="80">
        <v>95946</v>
      </c>
      <c r="B104" s="81" t="s">
        <v>67</v>
      </c>
      <c r="C104" s="77" t="s">
        <v>204</v>
      </c>
      <c r="D104" s="72" t="s">
        <v>133</v>
      </c>
      <c r="E104" s="78">
        <v>2519</v>
      </c>
      <c r="F104" s="78">
        <v>9.81</v>
      </c>
      <c r="G104" s="79">
        <v>24711.39</v>
      </c>
      <c r="H104" s="76"/>
    </row>
    <row r="105" spans="1:8" ht="22.5">
      <c r="A105" s="80">
        <v>95947</v>
      </c>
      <c r="B105" s="81" t="s">
        <v>67</v>
      </c>
      <c r="C105" s="77" t="s">
        <v>205</v>
      </c>
      <c r="D105" s="72" t="s">
        <v>133</v>
      </c>
      <c r="E105" s="78">
        <v>3041</v>
      </c>
      <c r="F105" s="78">
        <v>7.27</v>
      </c>
      <c r="G105" s="79">
        <v>22108.07</v>
      </c>
      <c r="H105" s="76"/>
    </row>
    <row r="106" spans="1:8" ht="22.5">
      <c r="A106" s="80">
        <v>95948</v>
      </c>
      <c r="B106" s="81" t="s">
        <v>67</v>
      </c>
      <c r="C106" s="77" t="s">
        <v>206</v>
      </c>
      <c r="D106" s="72" t="s">
        <v>133</v>
      </c>
      <c r="E106" s="78">
        <v>551</v>
      </c>
      <c r="F106" s="78">
        <v>6.1</v>
      </c>
      <c r="G106" s="79">
        <v>3361.1</v>
      </c>
      <c r="H106" s="76"/>
    </row>
    <row r="107" spans="1:8">
      <c r="A107" s="80">
        <v>96544</v>
      </c>
      <c r="B107" s="81" t="s">
        <v>67</v>
      </c>
      <c r="C107" s="77" t="s">
        <v>207</v>
      </c>
      <c r="D107" s="72" t="s">
        <v>133</v>
      </c>
      <c r="E107" s="78">
        <v>3017.72</v>
      </c>
      <c r="F107" s="78">
        <v>13.26</v>
      </c>
      <c r="G107" s="79">
        <v>40014.97</v>
      </c>
      <c r="H107" s="76"/>
    </row>
    <row r="108" spans="1:8">
      <c r="A108" s="80">
        <v>96545</v>
      </c>
      <c r="B108" s="81" t="s">
        <v>67</v>
      </c>
      <c r="C108" s="77" t="s">
        <v>208</v>
      </c>
      <c r="D108" s="72" t="s">
        <v>133</v>
      </c>
      <c r="E108" s="78">
        <v>1751.43</v>
      </c>
      <c r="F108" s="78">
        <v>11.69</v>
      </c>
      <c r="G108" s="79">
        <v>20474.22</v>
      </c>
      <c r="H108" s="76"/>
    </row>
    <row r="109" spans="1:8">
      <c r="A109" s="80">
        <v>96546</v>
      </c>
      <c r="B109" s="81" t="s">
        <v>67</v>
      </c>
      <c r="C109" s="77" t="s">
        <v>209</v>
      </c>
      <c r="D109" s="72" t="s">
        <v>133</v>
      </c>
      <c r="E109" s="78">
        <v>4960</v>
      </c>
      <c r="F109" s="78">
        <v>10.08</v>
      </c>
      <c r="G109" s="79">
        <v>49996.800000000003</v>
      </c>
      <c r="H109" s="76"/>
    </row>
    <row r="110" spans="1:8">
      <c r="A110" s="80">
        <v>96547</v>
      </c>
      <c r="B110" s="81" t="s">
        <v>67</v>
      </c>
      <c r="C110" s="77" t="s">
        <v>210</v>
      </c>
      <c r="D110" s="72" t="s">
        <v>133</v>
      </c>
      <c r="E110" s="78">
        <v>6561</v>
      </c>
      <c r="F110" s="78">
        <v>8.33</v>
      </c>
      <c r="G110" s="79">
        <v>54653.13</v>
      </c>
      <c r="H110" s="76"/>
    </row>
    <row r="111" spans="1:8">
      <c r="A111" s="80">
        <v>96548</v>
      </c>
      <c r="B111" s="81" t="s">
        <v>67</v>
      </c>
      <c r="C111" s="77" t="s">
        <v>211</v>
      </c>
      <c r="D111" s="72" t="s">
        <v>133</v>
      </c>
      <c r="E111" s="78">
        <v>961</v>
      </c>
      <c r="F111" s="78">
        <v>7.61</v>
      </c>
      <c r="G111" s="79">
        <v>7313.21</v>
      </c>
      <c r="H111" s="76"/>
    </row>
    <row r="112" spans="1:8">
      <c r="A112" s="80">
        <v>96549</v>
      </c>
      <c r="B112" s="81" t="s">
        <v>67</v>
      </c>
      <c r="C112" s="77" t="s">
        <v>212</v>
      </c>
      <c r="D112" s="72" t="s">
        <v>133</v>
      </c>
      <c r="E112" s="78">
        <v>26446</v>
      </c>
      <c r="F112" s="78">
        <v>8.1199999999999992</v>
      </c>
      <c r="G112" s="79">
        <v>214741.52</v>
      </c>
      <c r="H112" s="76"/>
    </row>
    <row r="113" spans="1:8" ht="22.5">
      <c r="A113" s="80">
        <v>92759</v>
      </c>
      <c r="B113" s="81" t="s">
        <v>67</v>
      </c>
      <c r="C113" s="77" t="s">
        <v>213</v>
      </c>
      <c r="D113" s="72" t="s">
        <v>133</v>
      </c>
      <c r="E113" s="78">
        <v>1132.1500000000001</v>
      </c>
      <c r="F113" s="78">
        <v>12.31</v>
      </c>
      <c r="G113" s="79">
        <v>13936.77</v>
      </c>
      <c r="H113" s="76"/>
    </row>
    <row r="114" spans="1:8" ht="22.5">
      <c r="A114" s="80">
        <v>92760</v>
      </c>
      <c r="B114" s="81" t="s">
        <v>67</v>
      </c>
      <c r="C114" s="77" t="s">
        <v>214</v>
      </c>
      <c r="D114" s="72" t="s">
        <v>133</v>
      </c>
      <c r="E114" s="78">
        <v>18813.73</v>
      </c>
      <c r="F114" s="78">
        <v>11.01</v>
      </c>
      <c r="G114" s="79">
        <v>207139.17</v>
      </c>
      <c r="H114" s="76"/>
    </row>
    <row r="115" spans="1:8" ht="22.5">
      <c r="A115" s="80">
        <v>92761</v>
      </c>
      <c r="B115" s="81" t="s">
        <v>67</v>
      </c>
      <c r="C115" s="77" t="s">
        <v>215</v>
      </c>
      <c r="D115" s="72" t="s">
        <v>133</v>
      </c>
      <c r="E115" s="78">
        <v>4389.29</v>
      </c>
      <c r="F115" s="78">
        <v>9.94</v>
      </c>
      <c r="G115" s="79">
        <v>43629.54</v>
      </c>
      <c r="H115" s="76"/>
    </row>
    <row r="116" spans="1:8" ht="22.5">
      <c r="A116" s="80">
        <v>92762</v>
      </c>
      <c r="B116" s="81" t="s">
        <v>67</v>
      </c>
      <c r="C116" s="77" t="s">
        <v>216</v>
      </c>
      <c r="D116" s="72" t="s">
        <v>133</v>
      </c>
      <c r="E116" s="78">
        <v>5839.09</v>
      </c>
      <c r="F116" s="78">
        <v>8.6999999999999993</v>
      </c>
      <c r="G116" s="79">
        <v>50800.08</v>
      </c>
      <c r="H116" s="76"/>
    </row>
    <row r="117" spans="1:8" ht="22.5">
      <c r="A117" s="80">
        <v>92763</v>
      </c>
      <c r="B117" s="81" t="s">
        <v>67</v>
      </c>
      <c r="C117" s="77" t="s">
        <v>217</v>
      </c>
      <c r="D117" s="72" t="s">
        <v>133</v>
      </c>
      <c r="E117" s="78">
        <v>20296</v>
      </c>
      <c r="F117" s="78">
        <v>7.22</v>
      </c>
      <c r="G117" s="79">
        <v>146537.12</v>
      </c>
      <c r="H117" s="76"/>
    </row>
    <row r="118" spans="1:8" ht="22.5">
      <c r="A118" s="80">
        <v>92764</v>
      </c>
      <c r="B118" s="81" t="s">
        <v>67</v>
      </c>
      <c r="C118" s="77" t="s">
        <v>218</v>
      </c>
      <c r="D118" s="72" t="s">
        <v>133</v>
      </c>
      <c r="E118" s="78">
        <v>9385</v>
      </c>
      <c r="F118" s="78">
        <v>6.74</v>
      </c>
      <c r="G118" s="79">
        <v>63254.9</v>
      </c>
      <c r="H118" s="76"/>
    </row>
    <row r="119" spans="1:8" ht="22.5">
      <c r="A119" s="80">
        <v>92765</v>
      </c>
      <c r="B119" s="81" t="s">
        <v>67</v>
      </c>
      <c r="C119" s="77" t="s">
        <v>219</v>
      </c>
      <c r="D119" s="72" t="s">
        <v>133</v>
      </c>
      <c r="E119" s="78">
        <v>39818</v>
      </c>
      <c r="F119" s="78">
        <v>7.41</v>
      </c>
      <c r="G119" s="79">
        <v>295051.38</v>
      </c>
      <c r="H119" s="76"/>
    </row>
    <row r="120" spans="1:8" ht="22.5">
      <c r="A120" s="80">
        <v>92766</v>
      </c>
      <c r="B120" s="81" t="s">
        <v>67</v>
      </c>
      <c r="C120" s="77" t="s">
        <v>220</v>
      </c>
      <c r="D120" s="72" t="s">
        <v>133</v>
      </c>
      <c r="E120" s="78">
        <v>16252</v>
      </c>
      <c r="F120" s="78">
        <v>7.16</v>
      </c>
      <c r="G120" s="79">
        <v>116364.32</v>
      </c>
      <c r="H120" s="76"/>
    </row>
    <row r="121" spans="1:8" ht="22.5">
      <c r="A121" s="80">
        <v>92768</v>
      </c>
      <c r="B121" s="81" t="s">
        <v>67</v>
      </c>
      <c r="C121" s="77" t="s">
        <v>221</v>
      </c>
      <c r="D121" s="72" t="s">
        <v>133</v>
      </c>
      <c r="E121" s="78">
        <v>19.55</v>
      </c>
      <c r="F121" s="78">
        <v>10.75</v>
      </c>
      <c r="G121" s="79">
        <v>210.16</v>
      </c>
      <c r="H121" s="76"/>
    </row>
    <row r="122" spans="1:8" ht="22.5">
      <c r="A122" s="80">
        <v>92769</v>
      </c>
      <c r="B122" s="81" t="s">
        <v>67</v>
      </c>
      <c r="C122" s="77" t="s">
        <v>222</v>
      </c>
      <c r="D122" s="72" t="s">
        <v>133</v>
      </c>
      <c r="E122" s="78">
        <v>98</v>
      </c>
      <c r="F122" s="78">
        <v>9.84</v>
      </c>
      <c r="G122" s="79">
        <v>964.32</v>
      </c>
      <c r="H122" s="76"/>
    </row>
    <row r="123" spans="1:8" ht="22.5">
      <c r="A123" s="80">
        <v>92770</v>
      </c>
      <c r="B123" s="81" t="s">
        <v>67</v>
      </c>
      <c r="C123" s="77" t="s">
        <v>223</v>
      </c>
      <c r="D123" s="72" t="s">
        <v>133</v>
      </c>
      <c r="E123" s="78">
        <v>904.73</v>
      </c>
      <c r="F123" s="78">
        <v>9.06</v>
      </c>
      <c r="G123" s="79">
        <v>8196.85</v>
      </c>
      <c r="H123" s="76"/>
    </row>
    <row r="124" spans="1:8" ht="22.5">
      <c r="A124" s="80">
        <v>92771</v>
      </c>
      <c r="B124" s="81" t="s">
        <v>67</v>
      </c>
      <c r="C124" s="77" t="s">
        <v>224</v>
      </c>
      <c r="D124" s="72" t="s">
        <v>133</v>
      </c>
      <c r="E124" s="78">
        <v>39302</v>
      </c>
      <c r="F124" s="78">
        <v>8.01</v>
      </c>
      <c r="G124" s="79">
        <v>314809.02</v>
      </c>
      <c r="H124" s="76"/>
    </row>
    <row r="125" spans="1:8" ht="22.5">
      <c r="A125" s="80">
        <v>92772</v>
      </c>
      <c r="B125" s="81" t="s">
        <v>67</v>
      </c>
      <c r="C125" s="77" t="s">
        <v>225</v>
      </c>
      <c r="D125" s="72" t="s">
        <v>133</v>
      </c>
      <c r="E125" s="78">
        <v>34474</v>
      </c>
      <c r="F125" s="78">
        <v>6.7</v>
      </c>
      <c r="G125" s="79">
        <v>230975.8</v>
      </c>
      <c r="H125" s="76"/>
    </row>
    <row r="126" spans="1:8" ht="22.5">
      <c r="A126" s="80">
        <v>92773</v>
      </c>
      <c r="B126" s="81" t="s">
        <v>67</v>
      </c>
      <c r="C126" s="77" t="s">
        <v>226</v>
      </c>
      <c r="D126" s="72" t="s">
        <v>133</v>
      </c>
      <c r="E126" s="78">
        <v>10748</v>
      </c>
      <c r="F126" s="78">
        <v>6.37</v>
      </c>
      <c r="G126" s="79">
        <v>68464.759999999995</v>
      </c>
      <c r="H126" s="76"/>
    </row>
    <row r="127" spans="1:8">
      <c r="A127" s="121" t="s">
        <v>227</v>
      </c>
      <c r="B127" s="126"/>
      <c r="C127" s="84" t="s">
        <v>228</v>
      </c>
      <c r="D127" s="72"/>
      <c r="E127" s="90"/>
      <c r="F127" s="91"/>
      <c r="G127" s="92"/>
      <c r="H127" s="76"/>
    </row>
    <row r="128" spans="1:8">
      <c r="A128" s="121" t="s">
        <v>229</v>
      </c>
      <c r="B128" s="126"/>
      <c r="C128" s="84" t="s">
        <v>230</v>
      </c>
      <c r="D128" s="72"/>
      <c r="E128" s="90"/>
      <c r="F128" s="91"/>
      <c r="G128" s="92"/>
      <c r="H128" s="76"/>
    </row>
    <row r="129" spans="1:8" ht="22.5">
      <c r="A129" s="80">
        <v>95578</v>
      </c>
      <c r="B129" s="81" t="s">
        <v>67</v>
      </c>
      <c r="C129" s="77" t="s">
        <v>231</v>
      </c>
      <c r="D129" s="72" t="s">
        <v>133</v>
      </c>
      <c r="E129" s="78">
        <v>2157</v>
      </c>
      <c r="F129" s="78">
        <v>7.59</v>
      </c>
      <c r="G129" s="79">
        <v>16371.63</v>
      </c>
      <c r="H129" s="76"/>
    </row>
    <row r="130" spans="1:8">
      <c r="A130" s="80">
        <v>95579</v>
      </c>
      <c r="B130" s="81" t="s">
        <v>67</v>
      </c>
      <c r="C130" s="77" t="s">
        <v>232</v>
      </c>
      <c r="D130" s="72" t="s">
        <v>133</v>
      </c>
      <c r="E130" s="78">
        <v>2916</v>
      </c>
      <c r="F130" s="78">
        <v>7.12</v>
      </c>
      <c r="G130" s="79">
        <v>20761.919999999998</v>
      </c>
      <c r="H130" s="76"/>
    </row>
    <row r="131" spans="1:8">
      <c r="A131" s="80">
        <v>95580</v>
      </c>
      <c r="B131" s="81" t="s">
        <v>67</v>
      </c>
      <c r="C131" s="77" t="s">
        <v>233</v>
      </c>
      <c r="D131" s="72" t="s">
        <v>133</v>
      </c>
      <c r="E131" s="78">
        <v>7250</v>
      </c>
      <c r="F131" s="78">
        <v>7.86</v>
      </c>
      <c r="G131" s="79">
        <v>56985</v>
      </c>
      <c r="H131" s="76"/>
    </row>
    <row r="132" spans="1:8">
      <c r="A132" s="118" t="s">
        <v>234</v>
      </c>
      <c r="B132" s="124"/>
      <c r="C132" s="125" t="s">
        <v>235</v>
      </c>
      <c r="D132" s="93"/>
      <c r="E132" s="90"/>
      <c r="F132" s="91"/>
      <c r="G132" s="92"/>
      <c r="H132" s="76"/>
    </row>
    <row r="133" spans="1:8">
      <c r="A133" s="127" t="s">
        <v>236</v>
      </c>
      <c r="B133" s="128"/>
      <c r="C133" s="125" t="s">
        <v>237</v>
      </c>
      <c r="D133" s="72"/>
      <c r="E133" s="90"/>
      <c r="F133" s="91"/>
      <c r="G133" s="92"/>
      <c r="H133" s="76"/>
    </row>
    <row r="134" spans="1:8">
      <c r="A134" s="127" t="s">
        <v>238</v>
      </c>
      <c r="B134" s="129"/>
      <c r="C134" s="123" t="s">
        <v>239</v>
      </c>
      <c r="D134" s="72"/>
      <c r="E134" s="73"/>
      <c r="F134" s="74"/>
      <c r="G134" s="75"/>
      <c r="H134" s="76"/>
    </row>
    <row r="135" spans="1:8" ht="22.5">
      <c r="A135" s="99">
        <v>96557</v>
      </c>
      <c r="B135" s="82" t="s">
        <v>67</v>
      </c>
      <c r="C135" s="77" t="s">
        <v>240</v>
      </c>
      <c r="D135" s="72" t="s">
        <v>69</v>
      </c>
      <c r="E135" s="78">
        <v>5.3</v>
      </c>
      <c r="F135" s="78">
        <v>431.24</v>
      </c>
      <c r="G135" s="79">
        <v>2285.5700000000002</v>
      </c>
      <c r="H135" s="76"/>
    </row>
    <row r="136" spans="1:8">
      <c r="A136" s="121" t="s">
        <v>241</v>
      </c>
      <c r="B136" s="126"/>
      <c r="C136" s="84" t="s">
        <v>44</v>
      </c>
      <c r="D136" s="72"/>
      <c r="E136" s="97"/>
      <c r="F136" s="98"/>
      <c r="G136" s="92"/>
      <c r="H136" s="76"/>
    </row>
    <row r="137" spans="1:8">
      <c r="A137" s="121" t="s">
        <v>242</v>
      </c>
      <c r="B137" s="126"/>
      <c r="C137" s="84" t="s">
        <v>243</v>
      </c>
      <c r="D137" s="72"/>
      <c r="E137" s="97"/>
      <c r="F137" s="97"/>
      <c r="G137" s="92"/>
      <c r="H137" s="76"/>
    </row>
    <row r="138" spans="1:8">
      <c r="A138" s="80">
        <v>96621</v>
      </c>
      <c r="B138" s="81" t="s">
        <v>67</v>
      </c>
      <c r="C138" s="77" t="s">
        <v>244</v>
      </c>
      <c r="D138" s="72" t="s">
        <v>69</v>
      </c>
      <c r="E138" s="100">
        <v>33.74</v>
      </c>
      <c r="F138" s="97">
        <v>176.91</v>
      </c>
      <c r="G138" s="79">
        <v>5968.94</v>
      </c>
      <c r="H138" s="76"/>
    </row>
    <row r="139" spans="1:8">
      <c r="A139" s="80">
        <v>96622</v>
      </c>
      <c r="B139" s="81" t="s">
        <v>67</v>
      </c>
      <c r="C139" s="77" t="s">
        <v>245</v>
      </c>
      <c r="D139" s="72" t="s">
        <v>69</v>
      </c>
      <c r="E139" s="100">
        <v>185.9</v>
      </c>
      <c r="F139" s="97">
        <v>102.61</v>
      </c>
      <c r="G139" s="79">
        <v>19075.2</v>
      </c>
      <c r="H139" s="76"/>
    </row>
    <row r="140" spans="1:8">
      <c r="A140" s="121" t="s">
        <v>246</v>
      </c>
      <c r="B140" s="126"/>
      <c r="C140" s="84" t="s">
        <v>247</v>
      </c>
      <c r="D140" s="72"/>
      <c r="E140" s="94"/>
      <c r="F140" s="94"/>
      <c r="G140" s="95"/>
      <c r="H140" s="76"/>
    </row>
    <row r="141" spans="1:8">
      <c r="A141" s="121" t="s">
        <v>248</v>
      </c>
      <c r="B141" s="126"/>
      <c r="C141" s="84" t="s">
        <v>249</v>
      </c>
      <c r="D141" s="72"/>
      <c r="E141" s="97"/>
      <c r="F141" s="97"/>
      <c r="G141" s="95"/>
      <c r="H141" s="76"/>
    </row>
    <row r="142" spans="1:8">
      <c r="A142" s="121" t="s">
        <v>250</v>
      </c>
      <c r="B142" s="126"/>
      <c r="C142" s="84" t="s">
        <v>251</v>
      </c>
      <c r="D142" s="72"/>
      <c r="E142" s="97"/>
      <c r="F142" s="97"/>
      <c r="G142" s="95"/>
      <c r="H142" s="76"/>
    </row>
    <row r="143" spans="1:8">
      <c r="A143" s="80">
        <v>93186</v>
      </c>
      <c r="B143" s="81" t="s">
        <v>67</v>
      </c>
      <c r="C143" s="77" t="s">
        <v>252</v>
      </c>
      <c r="D143" s="93" t="s">
        <v>70</v>
      </c>
      <c r="E143" s="78">
        <v>52.1</v>
      </c>
      <c r="F143" s="78">
        <v>56.17</v>
      </c>
      <c r="G143" s="79">
        <v>2926.46</v>
      </c>
      <c r="H143" s="76"/>
    </row>
    <row r="144" spans="1:8">
      <c r="A144" s="80">
        <v>93187</v>
      </c>
      <c r="B144" s="81" t="s">
        <v>67</v>
      </c>
      <c r="C144" s="77" t="s">
        <v>253</v>
      </c>
      <c r="D144" s="93" t="s">
        <v>70</v>
      </c>
      <c r="E144" s="78">
        <v>85.8</v>
      </c>
      <c r="F144" s="78">
        <v>63.46</v>
      </c>
      <c r="G144" s="79">
        <v>5444.87</v>
      </c>
      <c r="H144" s="76"/>
    </row>
    <row r="145" spans="1:8">
      <c r="A145" s="80">
        <v>93188</v>
      </c>
      <c r="B145" s="81" t="s">
        <v>67</v>
      </c>
      <c r="C145" s="77" t="s">
        <v>254</v>
      </c>
      <c r="D145" s="93" t="s">
        <v>70</v>
      </c>
      <c r="E145" s="78">
        <v>150.47</v>
      </c>
      <c r="F145" s="78">
        <v>52.12</v>
      </c>
      <c r="G145" s="79">
        <v>7842.5</v>
      </c>
      <c r="H145" s="76"/>
    </row>
    <row r="146" spans="1:8">
      <c r="A146" s="80">
        <v>93189</v>
      </c>
      <c r="B146" s="81" t="s">
        <v>67</v>
      </c>
      <c r="C146" s="77" t="s">
        <v>255</v>
      </c>
      <c r="D146" s="93" t="s">
        <v>70</v>
      </c>
      <c r="E146" s="78">
        <v>159.80000000000001</v>
      </c>
      <c r="F146" s="78">
        <v>63.64</v>
      </c>
      <c r="G146" s="79">
        <v>10169.67</v>
      </c>
      <c r="H146" s="76"/>
    </row>
    <row r="147" spans="1:8">
      <c r="A147" s="80">
        <v>93196</v>
      </c>
      <c r="B147" s="81" t="s">
        <v>67</v>
      </c>
      <c r="C147" s="77" t="s">
        <v>256</v>
      </c>
      <c r="D147" s="93" t="s">
        <v>70</v>
      </c>
      <c r="E147" s="78">
        <v>71.650000000000006</v>
      </c>
      <c r="F147" s="78">
        <v>54.91</v>
      </c>
      <c r="G147" s="79">
        <v>3934.3</v>
      </c>
      <c r="H147" s="76"/>
    </row>
    <row r="148" spans="1:8">
      <c r="A148" s="80">
        <v>93197</v>
      </c>
      <c r="B148" s="81" t="s">
        <v>67</v>
      </c>
      <c r="C148" s="77" t="s">
        <v>257</v>
      </c>
      <c r="D148" s="93" t="s">
        <v>70</v>
      </c>
      <c r="E148" s="78">
        <v>218.46</v>
      </c>
      <c r="F148" s="78">
        <v>60.6</v>
      </c>
      <c r="G148" s="79">
        <v>13238.68</v>
      </c>
      <c r="H148" s="76"/>
    </row>
    <row r="149" spans="1:8">
      <c r="A149" s="121" t="s">
        <v>258</v>
      </c>
      <c r="B149" s="126"/>
      <c r="C149" s="84" t="s">
        <v>259</v>
      </c>
      <c r="D149" s="72"/>
      <c r="E149" s="97"/>
      <c r="F149" s="97"/>
      <c r="G149" s="101"/>
      <c r="H149" s="76"/>
    </row>
    <row r="150" spans="1:8">
      <c r="A150" s="121" t="s">
        <v>260</v>
      </c>
      <c r="B150" s="126"/>
      <c r="C150" s="84" t="s">
        <v>261</v>
      </c>
      <c r="D150" s="72"/>
      <c r="E150" s="97"/>
      <c r="F150" s="97"/>
      <c r="G150" s="101"/>
      <c r="H150" s="76"/>
    </row>
    <row r="151" spans="1:8" ht="22.5">
      <c r="A151" s="80">
        <v>95969</v>
      </c>
      <c r="B151" s="81" t="s">
        <v>67</v>
      </c>
      <c r="C151" s="77" t="s">
        <v>262</v>
      </c>
      <c r="D151" s="72" t="s">
        <v>69</v>
      </c>
      <c r="E151" s="97">
        <v>7.4</v>
      </c>
      <c r="F151" s="97">
        <v>2267.88</v>
      </c>
      <c r="G151" s="79">
        <v>16782.310000000001</v>
      </c>
      <c r="H151" s="76"/>
    </row>
    <row r="152" spans="1:8" ht="22.5">
      <c r="A152" s="83">
        <v>121</v>
      </c>
      <c r="B152" s="85" t="s">
        <v>104</v>
      </c>
      <c r="C152" s="86" t="s">
        <v>263</v>
      </c>
      <c r="D152" s="87" t="s">
        <v>69</v>
      </c>
      <c r="E152" s="100">
        <v>3090.6</v>
      </c>
      <c r="F152" s="100">
        <v>451.06</v>
      </c>
      <c r="G152" s="96">
        <v>1394046.04</v>
      </c>
      <c r="H152" s="76"/>
    </row>
    <row r="153" spans="1:8" ht="22.5">
      <c r="A153" s="83">
        <v>124</v>
      </c>
      <c r="B153" s="85" t="s">
        <v>104</v>
      </c>
      <c r="C153" s="86" t="s">
        <v>264</v>
      </c>
      <c r="D153" s="87" t="s">
        <v>69</v>
      </c>
      <c r="E153" s="78">
        <v>697.7</v>
      </c>
      <c r="F153" s="78">
        <v>453.96</v>
      </c>
      <c r="G153" s="89">
        <v>316727.89</v>
      </c>
      <c r="H153" s="76"/>
    </row>
    <row r="154" spans="1:8">
      <c r="A154" s="83">
        <v>50</v>
      </c>
      <c r="B154" s="85" t="s">
        <v>104</v>
      </c>
      <c r="C154" s="86" t="s">
        <v>265</v>
      </c>
      <c r="D154" s="87" t="s">
        <v>71</v>
      </c>
      <c r="E154" s="78">
        <v>866</v>
      </c>
      <c r="F154" s="78">
        <v>432.89</v>
      </c>
      <c r="G154" s="89">
        <v>374882.74</v>
      </c>
      <c r="H154" s="76"/>
    </row>
    <row r="155" spans="1:8">
      <c r="A155" s="83">
        <v>53</v>
      </c>
      <c r="B155" s="85" t="s">
        <v>104</v>
      </c>
      <c r="C155" s="86" t="s">
        <v>266</v>
      </c>
      <c r="D155" s="87" t="s">
        <v>71</v>
      </c>
      <c r="E155" s="78">
        <v>56</v>
      </c>
      <c r="F155" s="78">
        <v>958.03</v>
      </c>
      <c r="G155" s="89">
        <v>53649.68</v>
      </c>
      <c r="H155" s="76"/>
    </row>
    <row r="156" spans="1:8" ht="45">
      <c r="A156" s="83">
        <v>113</v>
      </c>
      <c r="B156" s="85" t="s">
        <v>104</v>
      </c>
      <c r="C156" s="86" t="s">
        <v>267</v>
      </c>
      <c r="D156" s="87" t="s">
        <v>133</v>
      </c>
      <c r="E156" s="78">
        <v>61295.8</v>
      </c>
      <c r="F156" s="78">
        <v>21.22</v>
      </c>
      <c r="G156" s="89">
        <v>1300696.8799999999</v>
      </c>
      <c r="H156" s="76"/>
    </row>
    <row r="157" spans="1:8" ht="22.5">
      <c r="A157" s="83">
        <v>1</v>
      </c>
      <c r="B157" s="85" t="s">
        <v>104</v>
      </c>
      <c r="C157" s="86" t="s">
        <v>268</v>
      </c>
      <c r="D157" s="87" t="s">
        <v>71</v>
      </c>
      <c r="E157" s="78">
        <v>485.7</v>
      </c>
      <c r="F157" s="78">
        <v>461.96</v>
      </c>
      <c r="G157" s="89">
        <v>224373.97</v>
      </c>
      <c r="H157" s="76"/>
    </row>
    <row r="158" spans="1:8" ht="22.5">
      <c r="A158" s="83">
        <v>125</v>
      </c>
      <c r="B158" s="85" t="s">
        <v>104</v>
      </c>
      <c r="C158" s="86" t="s">
        <v>269</v>
      </c>
      <c r="D158" s="87" t="s">
        <v>69</v>
      </c>
      <c r="E158" s="78">
        <v>11.5</v>
      </c>
      <c r="F158" s="78">
        <v>421.59</v>
      </c>
      <c r="G158" s="89">
        <v>4848.29</v>
      </c>
      <c r="H158" s="76"/>
    </row>
    <row r="159" spans="1:8" ht="23.25" thickBot="1">
      <c r="A159" s="83">
        <v>126</v>
      </c>
      <c r="B159" s="85" t="s">
        <v>104</v>
      </c>
      <c r="C159" s="86" t="s">
        <v>270</v>
      </c>
      <c r="D159" s="87" t="s">
        <v>69</v>
      </c>
      <c r="E159" s="78">
        <v>2.7</v>
      </c>
      <c r="F159" s="78">
        <v>424.49</v>
      </c>
      <c r="G159" s="89">
        <v>1146.1199999999999</v>
      </c>
      <c r="H159" s="76"/>
    </row>
    <row r="160" spans="1:8" ht="13.5" thickBot="1">
      <c r="A160" s="63" t="s">
        <v>8</v>
      </c>
      <c r="B160" s="64"/>
      <c r="C160" s="65" t="s">
        <v>9</v>
      </c>
      <c r="D160" s="66"/>
      <c r="E160" s="67"/>
      <c r="F160" s="67"/>
      <c r="G160" s="68"/>
      <c r="H160" s="69">
        <v>880412.75999999989</v>
      </c>
    </row>
    <row r="161" spans="1:8">
      <c r="A161" s="130" t="s">
        <v>271</v>
      </c>
      <c r="B161" s="131"/>
      <c r="C161" s="132" t="s">
        <v>47</v>
      </c>
      <c r="D161" s="103"/>
      <c r="E161" s="104"/>
      <c r="F161" s="105"/>
      <c r="G161" s="106"/>
      <c r="H161" s="76"/>
    </row>
    <row r="162" spans="1:8">
      <c r="A162" s="121" t="s">
        <v>272</v>
      </c>
      <c r="B162" s="122"/>
      <c r="C162" s="133" t="s">
        <v>273</v>
      </c>
      <c r="D162" s="93"/>
      <c r="E162" s="102"/>
      <c r="F162" s="94"/>
      <c r="G162" s="95"/>
      <c r="H162" s="76"/>
    </row>
    <row r="163" spans="1:8" ht="33.75">
      <c r="A163" s="80">
        <v>87493</v>
      </c>
      <c r="B163" s="81" t="s">
        <v>67</v>
      </c>
      <c r="C163" s="77" t="s">
        <v>274</v>
      </c>
      <c r="D163" s="93" t="s">
        <v>68</v>
      </c>
      <c r="E163" s="78">
        <v>7367.15</v>
      </c>
      <c r="F163" s="78">
        <v>71.599999999999994</v>
      </c>
      <c r="G163" s="79">
        <v>527487.93999999994</v>
      </c>
      <c r="H163" s="76"/>
    </row>
    <row r="164" spans="1:8" ht="33.75">
      <c r="A164" s="80">
        <v>87505</v>
      </c>
      <c r="B164" s="81" t="s">
        <v>67</v>
      </c>
      <c r="C164" s="77" t="s">
        <v>275</v>
      </c>
      <c r="D164" s="93" t="s">
        <v>68</v>
      </c>
      <c r="E164" s="78">
        <v>1489.12</v>
      </c>
      <c r="F164" s="78">
        <v>64.56</v>
      </c>
      <c r="G164" s="79">
        <v>96137.59</v>
      </c>
      <c r="H164" s="76"/>
    </row>
    <row r="165" spans="1:8">
      <c r="A165" s="121" t="s">
        <v>276</v>
      </c>
      <c r="B165" s="126"/>
      <c r="C165" s="84" t="s">
        <v>277</v>
      </c>
      <c r="D165" s="72"/>
      <c r="E165" s="102"/>
      <c r="F165" s="94"/>
      <c r="G165" s="95"/>
      <c r="H165" s="76"/>
    </row>
    <row r="166" spans="1:8">
      <c r="A166" s="121" t="s">
        <v>278</v>
      </c>
      <c r="B166" s="126"/>
      <c r="C166" s="84" t="s">
        <v>279</v>
      </c>
      <c r="D166" s="72"/>
      <c r="E166" s="102"/>
      <c r="F166" s="94"/>
      <c r="G166" s="95"/>
      <c r="H166" s="76"/>
    </row>
    <row r="167" spans="1:8" ht="22.5">
      <c r="A167" s="80" t="s">
        <v>280</v>
      </c>
      <c r="B167" s="81" t="s">
        <v>67</v>
      </c>
      <c r="C167" s="77" t="s">
        <v>281</v>
      </c>
      <c r="D167" s="93" t="s">
        <v>68</v>
      </c>
      <c r="E167" s="78">
        <v>221.74</v>
      </c>
      <c r="F167" s="78">
        <v>625.15</v>
      </c>
      <c r="G167" s="79">
        <v>138620.76</v>
      </c>
      <c r="H167" s="76"/>
    </row>
    <row r="168" spans="1:8" ht="34.5" thickBot="1">
      <c r="A168" s="83">
        <v>54</v>
      </c>
      <c r="B168" s="85" t="s">
        <v>104</v>
      </c>
      <c r="C168" s="86" t="s">
        <v>282</v>
      </c>
      <c r="D168" s="87" t="s">
        <v>68</v>
      </c>
      <c r="E168" s="78">
        <v>712.49</v>
      </c>
      <c r="F168" s="78">
        <v>165.85</v>
      </c>
      <c r="G168" s="89">
        <v>118166.47</v>
      </c>
      <c r="H168" s="76"/>
    </row>
    <row r="169" spans="1:8" ht="13.5" thickBot="1">
      <c r="A169" s="63" t="s">
        <v>12</v>
      </c>
      <c r="B169" s="64"/>
      <c r="C169" s="65" t="s">
        <v>13</v>
      </c>
      <c r="D169" s="66"/>
      <c r="E169" s="67"/>
      <c r="F169" s="67"/>
      <c r="G169" s="68"/>
      <c r="H169" s="69">
        <v>6199999.5200000014</v>
      </c>
    </row>
    <row r="170" spans="1:8">
      <c r="A170" s="121" t="s">
        <v>283</v>
      </c>
      <c r="B170" s="122"/>
      <c r="C170" s="133" t="s">
        <v>284</v>
      </c>
      <c r="D170" s="72"/>
      <c r="E170" s="102"/>
      <c r="F170" s="94"/>
      <c r="G170" s="95"/>
      <c r="H170" s="76"/>
    </row>
    <row r="171" spans="1:8">
      <c r="A171" s="121" t="s">
        <v>285</v>
      </c>
      <c r="B171" s="122"/>
      <c r="C171" s="133" t="s">
        <v>286</v>
      </c>
      <c r="D171" s="72"/>
      <c r="E171" s="102"/>
      <c r="F171" s="94"/>
      <c r="G171" s="95"/>
      <c r="H171" s="76"/>
    </row>
    <row r="172" spans="1:8" ht="22.5">
      <c r="A172" s="80">
        <v>91341</v>
      </c>
      <c r="B172" s="81" t="s">
        <v>67</v>
      </c>
      <c r="C172" s="77" t="s">
        <v>287</v>
      </c>
      <c r="D172" s="93" t="s">
        <v>68</v>
      </c>
      <c r="E172" s="78">
        <v>114.38</v>
      </c>
      <c r="F172" s="78">
        <v>633.77</v>
      </c>
      <c r="G172" s="79">
        <v>72490.61</v>
      </c>
      <c r="H172" s="76"/>
    </row>
    <row r="173" spans="1:8">
      <c r="A173" s="121" t="s">
        <v>288</v>
      </c>
      <c r="B173" s="134"/>
      <c r="C173" s="135" t="s">
        <v>289</v>
      </c>
      <c r="D173" s="72"/>
      <c r="E173" s="102"/>
      <c r="F173" s="94"/>
      <c r="G173" s="95"/>
      <c r="H173" s="76"/>
    </row>
    <row r="174" spans="1:8">
      <c r="A174" s="121" t="s">
        <v>290</v>
      </c>
      <c r="B174" s="122"/>
      <c r="C174" s="133" t="s">
        <v>291</v>
      </c>
      <c r="D174" s="72"/>
      <c r="E174" s="102"/>
      <c r="F174" s="94"/>
      <c r="G174" s="95"/>
      <c r="H174" s="76"/>
    </row>
    <row r="175" spans="1:8">
      <c r="A175" s="80">
        <v>40678</v>
      </c>
      <c r="B175" s="81" t="s">
        <v>75</v>
      </c>
      <c r="C175" s="77" t="s">
        <v>292</v>
      </c>
      <c r="D175" s="93" t="s">
        <v>68</v>
      </c>
      <c r="E175" s="78">
        <v>3.61</v>
      </c>
      <c r="F175" s="78">
        <v>403.96</v>
      </c>
      <c r="G175" s="79">
        <v>1458.3</v>
      </c>
      <c r="H175" s="76"/>
    </row>
    <row r="176" spans="1:8">
      <c r="A176" s="121" t="s">
        <v>293</v>
      </c>
      <c r="B176" s="122"/>
      <c r="C176" s="133" t="s">
        <v>294</v>
      </c>
      <c r="D176" s="72"/>
      <c r="E176" s="102"/>
      <c r="F176" s="94"/>
      <c r="G176" s="95"/>
      <c r="H176" s="76"/>
    </row>
    <row r="177" spans="1:8" ht="22.5">
      <c r="A177" s="80">
        <v>94807</v>
      </c>
      <c r="B177" s="81" t="s">
        <v>67</v>
      </c>
      <c r="C177" s="77" t="s">
        <v>295</v>
      </c>
      <c r="D177" s="93" t="s">
        <v>71</v>
      </c>
      <c r="E177" s="78">
        <v>4.5999999999999996</v>
      </c>
      <c r="F177" s="78">
        <v>538.71</v>
      </c>
      <c r="G177" s="79">
        <v>2478.0700000000002</v>
      </c>
      <c r="H177" s="76"/>
    </row>
    <row r="178" spans="1:8">
      <c r="A178" s="121" t="s">
        <v>296</v>
      </c>
      <c r="B178" s="122"/>
      <c r="C178" s="133" t="s">
        <v>297</v>
      </c>
      <c r="D178" s="72"/>
      <c r="E178" s="102"/>
      <c r="F178" s="94"/>
      <c r="G178" s="95"/>
      <c r="H178" s="76"/>
    </row>
    <row r="179" spans="1:8">
      <c r="A179" s="80">
        <v>90838</v>
      </c>
      <c r="B179" s="81" t="s">
        <v>67</v>
      </c>
      <c r="C179" s="77" t="s">
        <v>298</v>
      </c>
      <c r="D179" s="93" t="s">
        <v>71</v>
      </c>
      <c r="E179" s="78">
        <v>13</v>
      </c>
      <c r="F179" s="78">
        <v>969.95</v>
      </c>
      <c r="G179" s="79">
        <v>12609.35</v>
      </c>
      <c r="H179" s="76"/>
    </row>
    <row r="180" spans="1:8">
      <c r="A180" s="121" t="s">
        <v>299</v>
      </c>
      <c r="B180" s="134"/>
      <c r="C180" s="135" t="s">
        <v>300</v>
      </c>
      <c r="D180" s="72"/>
      <c r="E180" s="102"/>
      <c r="F180" s="94"/>
      <c r="G180" s="95"/>
      <c r="H180" s="76"/>
    </row>
    <row r="181" spans="1:8" ht="33.75">
      <c r="A181" s="80">
        <v>99837</v>
      </c>
      <c r="B181" s="81" t="s">
        <v>67</v>
      </c>
      <c r="C181" s="77" t="s">
        <v>301</v>
      </c>
      <c r="D181" s="93" t="s">
        <v>68</v>
      </c>
      <c r="E181" s="78">
        <v>177.74</v>
      </c>
      <c r="F181" s="78">
        <v>440.77</v>
      </c>
      <c r="G181" s="79">
        <v>78342.460000000006</v>
      </c>
      <c r="H181" s="76"/>
    </row>
    <row r="182" spans="1:8" ht="22.5">
      <c r="A182" s="80">
        <v>99841</v>
      </c>
      <c r="B182" s="81" t="s">
        <v>67</v>
      </c>
      <c r="C182" s="77" t="s">
        <v>302</v>
      </c>
      <c r="D182" s="93" t="s">
        <v>68</v>
      </c>
      <c r="E182" s="78">
        <v>671.86</v>
      </c>
      <c r="F182" s="78">
        <v>976.5</v>
      </c>
      <c r="G182" s="79">
        <v>656071.29</v>
      </c>
      <c r="H182" s="76"/>
    </row>
    <row r="183" spans="1:8">
      <c r="A183" s="80">
        <v>99855</v>
      </c>
      <c r="B183" s="81" t="s">
        <v>67</v>
      </c>
      <c r="C183" s="77" t="s">
        <v>303</v>
      </c>
      <c r="D183" s="93" t="s">
        <v>70</v>
      </c>
      <c r="E183" s="78">
        <v>464.04</v>
      </c>
      <c r="F183" s="78">
        <v>80.44</v>
      </c>
      <c r="G183" s="79">
        <v>37327.379999999997</v>
      </c>
      <c r="H183" s="76"/>
    </row>
    <row r="184" spans="1:8">
      <c r="A184" s="121" t="s">
        <v>304</v>
      </c>
      <c r="B184" s="134"/>
      <c r="C184" s="135" t="s">
        <v>305</v>
      </c>
      <c r="D184" s="72"/>
      <c r="E184" s="102"/>
      <c r="F184" s="94"/>
      <c r="G184" s="95"/>
      <c r="H184" s="76"/>
    </row>
    <row r="185" spans="1:8" ht="22.5">
      <c r="A185" s="80">
        <v>90830</v>
      </c>
      <c r="B185" s="81" t="s">
        <v>67</v>
      </c>
      <c r="C185" s="77" t="s">
        <v>306</v>
      </c>
      <c r="D185" s="93" t="s">
        <v>71</v>
      </c>
      <c r="E185" s="78">
        <v>110</v>
      </c>
      <c r="F185" s="78">
        <v>120.36</v>
      </c>
      <c r="G185" s="79">
        <v>13239.6</v>
      </c>
      <c r="H185" s="76"/>
    </row>
    <row r="186" spans="1:8" ht="22.5">
      <c r="A186" s="80">
        <v>90831</v>
      </c>
      <c r="B186" s="81" t="s">
        <v>67</v>
      </c>
      <c r="C186" s="77" t="s">
        <v>307</v>
      </c>
      <c r="D186" s="93" t="s">
        <v>71</v>
      </c>
      <c r="E186" s="78">
        <v>57</v>
      </c>
      <c r="F186" s="78">
        <v>94.33</v>
      </c>
      <c r="G186" s="79">
        <v>5376.81</v>
      </c>
      <c r="H186" s="76"/>
    </row>
    <row r="187" spans="1:8" ht="22.5">
      <c r="A187" s="80">
        <v>84885</v>
      </c>
      <c r="B187" s="81" t="s">
        <v>67</v>
      </c>
      <c r="C187" s="77" t="s">
        <v>308</v>
      </c>
      <c r="D187" s="93" t="s">
        <v>71</v>
      </c>
      <c r="E187" s="78">
        <v>44</v>
      </c>
      <c r="F187" s="78">
        <v>825.6</v>
      </c>
      <c r="G187" s="79">
        <v>36326.400000000001</v>
      </c>
      <c r="H187" s="76"/>
    </row>
    <row r="188" spans="1:8">
      <c r="A188" s="121" t="s">
        <v>309</v>
      </c>
      <c r="B188" s="134"/>
      <c r="C188" s="135" t="s">
        <v>27</v>
      </c>
      <c r="D188" s="72"/>
      <c r="E188" s="102"/>
      <c r="F188" s="94"/>
      <c r="G188" s="95"/>
      <c r="H188" s="76"/>
    </row>
    <row r="189" spans="1:8">
      <c r="A189" s="121" t="s">
        <v>310</v>
      </c>
      <c r="B189" s="126"/>
      <c r="C189" s="84" t="s">
        <v>311</v>
      </c>
      <c r="D189" s="72"/>
      <c r="E189" s="102"/>
      <c r="F189" s="94"/>
      <c r="G189" s="95"/>
      <c r="H189" s="76"/>
    </row>
    <row r="190" spans="1:8" ht="22.5">
      <c r="A190" s="80">
        <v>72120</v>
      </c>
      <c r="B190" s="81" t="s">
        <v>67</v>
      </c>
      <c r="C190" s="77" t="s">
        <v>312</v>
      </c>
      <c r="D190" s="72" t="s">
        <v>68</v>
      </c>
      <c r="E190" s="78">
        <v>14.1</v>
      </c>
      <c r="F190" s="78">
        <v>305.06</v>
      </c>
      <c r="G190" s="79">
        <v>4301.3500000000004</v>
      </c>
      <c r="H190" s="76"/>
    </row>
    <row r="191" spans="1:8">
      <c r="A191" s="121" t="s">
        <v>313</v>
      </c>
      <c r="B191" s="126"/>
      <c r="C191" s="84" t="s">
        <v>314</v>
      </c>
      <c r="D191" s="72"/>
      <c r="E191" s="102"/>
      <c r="F191" s="94"/>
      <c r="G191" s="95"/>
      <c r="H191" s="76"/>
    </row>
    <row r="192" spans="1:8">
      <c r="A192" s="80">
        <v>85005</v>
      </c>
      <c r="B192" s="81" t="s">
        <v>67</v>
      </c>
      <c r="C192" s="77" t="s">
        <v>315</v>
      </c>
      <c r="D192" s="72" t="s">
        <v>68</v>
      </c>
      <c r="E192" s="78">
        <v>54.6</v>
      </c>
      <c r="F192" s="78">
        <v>453.55</v>
      </c>
      <c r="G192" s="79">
        <v>24763.83</v>
      </c>
      <c r="H192" s="76"/>
    </row>
    <row r="193" spans="1:8" ht="22.5">
      <c r="A193" s="83">
        <v>11</v>
      </c>
      <c r="B193" s="85" t="s">
        <v>104</v>
      </c>
      <c r="C193" s="86" t="s">
        <v>316</v>
      </c>
      <c r="D193" s="87" t="s">
        <v>68</v>
      </c>
      <c r="E193" s="78">
        <v>4253.01</v>
      </c>
      <c r="F193" s="78">
        <v>1152.8</v>
      </c>
      <c r="G193" s="89">
        <v>4902869.93</v>
      </c>
      <c r="H193" s="76"/>
    </row>
    <row r="194" spans="1:8" ht="33.75">
      <c r="A194" s="83">
        <v>136</v>
      </c>
      <c r="B194" s="85" t="s">
        <v>104</v>
      </c>
      <c r="C194" s="86" t="s">
        <v>317</v>
      </c>
      <c r="D194" s="87" t="s">
        <v>318</v>
      </c>
      <c r="E194" s="78">
        <v>26</v>
      </c>
      <c r="F194" s="78">
        <v>808.7</v>
      </c>
      <c r="G194" s="89">
        <v>21026.2</v>
      </c>
      <c r="H194" s="76"/>
    </row>
    <row r="195" spans="1:8" ht="33.75">
      <c r="A195" s="83">
        <v>3</v>
      </c>
      <c r="B195" s="85" t="s">
        <v>104</v>
      </c>
      <c r="C195" s="86" t="s">
        <v>319</v>
      </c>
      <c r="D195" s="87" t="s">
        <v>318</v>
      </c>
      <c r="E195" s="78">
        <v>15</v>
      </c>
      <c r="F195" s="78">
        <v>876.75</v>
      </c>
      <c r="G195" s="89">
        <v>13151.25</v>
      </c>
      <c r="H195" s="76"/>
    </row>
    <row r="196" spans="1:8" ht="33.75">
      <c r="A196" s="83">
        <v>4</v>
      </c>
      <c r="B196" s="85" t="s">
        <v>104</v>
      </c>
      <c r="C196" s="86" t="s">
        <v>320</v>
      </c>
      <c r="D196" s="87" t="s">
        <v>318</v>
      </c>
      <c r="E196" s="78">
        <v>20</v>
      </c>
      <c r="F196" s="78">
        <v>922.92</v>
      </c>
      <c r="G196" s="89">
        <v>18458.400000000001</v>
      </c>
      <c r="H196" s="76"/>
    </row>
    <row r="197" spans="1:8" ht="22.5">
      <c r="A197" s="83">
        <v>5</v>
      </c>
      <c r="B197" s="85" t="s">
        <v>104</v>
      </c>
      <c r="C197" s="86" t="s">
        <v>321</v>
      </c>
      <c r="D197" s="87" t="s">
        <v>68</v>
      </c>
      <c r="E197" s="78">
        <v>42.54</v>
      </c>
      <c r="F197" s="78">
        <v>719.72</v>
      </c>
      <c r="G197" s="89">
        <v>30616.89</v>
      </c>
      <c r="H197" s="76"/>
    </row>
    <row r="198" spans="1:8" ht="22.5">
      <c r="A198" s="83">
        <v>6</v>
      </c>
      <c r="B198" s="85" t="s">
        <v>104</v>
      </c>
      <c r="C198" s="86" t="s">
        <v>322</v>
      </c>
      <c r="D198" s="87" t="s">
        <v>68</v>
      </c>
      <c r="E198" s="78">
        <v>249.9</v>
      </c>
      <c r="F198" s="78">
        <v>497.22</v>
      </c>
      <c r="G198" s="89">
        <v>124255.28</v>
      </c>
      <c r="H198" s="76"/>
    </row>
    <row r="199" spans="1:8" ht="22.5">
      <c r="A199" s="83">
        <v>7</v>
      </c>
      <c r="B199" s="85" t="s">
        <v>104</v>
      </c>
      <c r="C199" s="86" t="s">
        <v>323</v>
      </c>
      <c r="D199" s="87" t="s">
        <v>68</v>
      </c>
      <c r="E199" s="78">
        <v>44.1</v>
      </c>
      <c r="F199" s="78">
        <v>705.77</v>
      </c>
      <c r="G199" s="89">
        <v>31124.46</v>
      </c>
      <c r="H199" s="76"/>
    </row>
    <row r="200" spans="1:8" ht="22.5">
      <c r="A200" s="83">
        <v>138</v>
      </c>
      <c r="B200" s="85" t="s">
        <v>104</v>
      </c>
      <c r="C200" s="86" t="s">
        <v>324</v>
      </c>
      <c r="D200" s="87" t="s">
        <v>68</v>
      </c>
      <c r="E200" s="78">
        <v>17.850000000000001</v>
      </c>
      <c r="F200" s="78">
        <v>406.5</v>
      </c>
      <c r="G200" s="89">
        <v>7256.03</v>
      </c>
      <c r="H200" s="76"/>
    </row>
    <row r="201" spans="1:8" ht="22.5">
      <c r="A201" s="83">
        <v>139</v>
      </c>
      <c r="B201" s="85" t="s">
        <v>104</v>
      </c>
      <c r="C201" s="86" t="s">
        <v>325</v>
      </c>
      <c r="D201" s="87" t="s">
        <v>68</v>
      </c>
      <c r="E201" s="78">
        <v>29.25</v>
      </c>
      <c r="F201" s="78">
        <v>538.76</v>
      </c>
      <c r="G201" s="89">
        <v>15758.73</v>
      </c>
      <c r="H201" s="76"/>
    </row>
    <row r="202" spans="1:8" ht="33.75">
      <c r="A202" s="83">
        <v>12</v>
      </c>
      <c r="B202" s="85" t="s">
        <v>104</v>
      </c>
      <c r="C202" s="86" t="s">
        <v>326</v>
      </c>
      <c r="D202" s="87" t="s">
        <v>68</v>
      </c>
      <c r="E202" s="78">
        <v>219.95</v>
      </c>
      <c r="F202" s="78">
        <v>186.39</v>
      </c>
      <c r="G202" s="89">
        <v>40996.480000000003</v>
      </c>
      <c r="H202" s="76"/>
    </row>
    <row r="203" spans="1:8" ht="22.5">
      <c r="A203" s="83">
        <v>9</v>
      </c>
      <c r="B203" s="85" t="s">
        <v>104</v>
      </c>
      <c r="C203" s="86" t="s">
        <v>327</v>
      </c>
      <c r="D203" s="87" t="s">
        <v>68</v>
      </c>
      <c r="E203" s="78">
        <v>10.08</v>
      </c>
      <c r="F203" s="78">
        <v>626.88</v>
      </c>
      <c r="G203" s="89">
        <v>6318.95</v>
      </c>
      <c r="H203" s="76"/>
    </row>
    <row r="204" spans="1:8" ht="22.5">
      <c r="A204" s="83">
        <v>14</v>
      </c>
      <c r="B204" s="85" t="s">
        <v>104</v>
      </c>
      <c r="C204" s="86" t="s">
        <v>328</v>
      </c>
      <c r="D204" s="87" t="s">
        <v>318</v>
      </c>
      <c r="E204" s="78">
        <v>109</v>
      </c>
      <c r="F204" s="78">
        <v>263.04000000000002</v>
      </c>
      <c r="G204" s="89">
        <v>28671.360000000001</v>
      </c>
      <c r="H204" s="76"/>
    </row>
    <row r="205" spans="1:8">
      <c r="A205" s="83">
        <v>159</v>
      </c>
      <c r="B205" s="85" t="s">
        <v>104</v>
      </c>
      <c r="C205" s="86" t="s">
        <v>329</v>
      </c>
      <c r="D205" s="87" t="s">
        <v>68</v>
      </c>
      <c r="E205" s="78">
        <v>16</v>
      </c>
      <c r="F205" s="78">
        <v>581.80999999999995</v>
      </c>
      <c r="G205" s="89">
        <v>9308.9599999999991</v>
      </c>
      <c r="H205" s="76"/>
    </row>
    <row r="206" spans="1:8">
      <c r="A206" s="83">
        <v>160</v>
      </c>
      <c r="B206" s="85" t="s">
        <v>104</v>
      </c>
      <c r="C206" s="86" t="s">
        <v>330</v>
      </c>
      <c r="D206" s="87" t="s">
        <v>68</v>
      </c>
      <c r="E206" s="78">
        <v>1</v>
      </c>
      <c r="F206" s="78">
        <v>446.18</v>
      </c>
      <c r="G206" s="89">
        <v>446.18</v>
      </c>
      <c r="H206" s="76"/>
    </row>
    <row r="207" spans="1:8">
      <c r="A207" s="83">
        <v>161</v>
      </c>
      <c r="B207" s="85" t="s">
        <v>104</v>
      </c>
      <c r="C207" s="86" t="s">
        <v>331</v>
      </c>
      <c r="D207" s="87" t="s">
        <v>68</v>
      </c>
      <c r="E207" s="78">
        <v>19.260000000000002</v>
      </c>
      <c r="F207" s="78">
        <v>118.91</v>
      </c>
      <c r="G207" s="89">
        <v>2290.21</v>
      </c>
      <c r="H207" s="76"/>
    </row>
    <row r="208" spans="1:8" ht="13.5" thickBot="1">
      <c r="A208" s="83">
        <v>36</v>
      </c>
      <c r="B208" s="85" t="s">
        <v>104</v>
      </c>
      <c r="C208" s="86" t="s">
        <v>332</v>
      </c>
      <c r="D208" s="87" t="s">
        <v>68</v>
      </c>
      <c r="E208" s="78">
        <v>14.1</v>
      </c>
      <c r="F208" s="78">
        <v>188.99</v>
      </c>
      <c r="G208" s="89">
        <v>2664.76</v>
      </c>
      <c r="H208" s="76"/>
    </row>
    <row r="209" spans="1:8" ht="13.5" thickBot="1">
      <c r="A209" s="63" t="s">
        <v>14</v>
      </c>
      <c r="B209" s="64"/>
      <c r="C209" s="65" t="s">
        <v>15</v>
      </c>
      <c r="D209" s="66"/>
      <c r="E209" s="67"/>
      <c r="F209" s="67"/>
      <c r="G209" s="68"/>
      <c r="H209" s="69">
        <v>5311134.8500000024</v>
      </c>
    </row>
    <row r="210" spans="1:8">
      <c r="A210" s="121" t="s">
        <v>333</v>
      </c>
      <c r="B210" s="126"/>
      <c r="C210" s="84" t="s">
        <v>334</v>
      </c>
      <c r="D210" s="72"/>
      <c r="E210" s="102"/>
      <c r="F210" s="94"/>
      <c r="G210" s="95"/>
      <c r="H210" s="76"/>
    </row>
    <row r="211" spans="1:8">
      <c r="A211" s="121" t="s">
        <v>335</v>
      </c>
      <c r="B211" s="126"/>
      <c r="C211" s="84" t="s">
        <v>336</v>
      </c>
      <c r="D211" s="72"/>
      <c r="E211" s="102"/>
      <c r="F211" s="94"/>
      <c r="G211" s="95"/>
      <c r="H211" s="76"/>
    </row>
    <row r="212" spans="1:8">
      <c r="A212" s="121" t="s">
        <v>337</v>
      </c>
      <c r="B212" s="126"/>
      <c r="C212" s="84" t="s">
        <v>338</v>
      </c>
      <c r="D212" s="72"/>
      <c r="E212" s="102"/>
      <c r="F212" s="94"/>
      <c r="G212" s="95"/>
      <c r="H212" s="76"/>
    </row>
    <row r="213" spans="1:8" ht="22.5">
      <c r="A213" s="80">
        <v>91884</v>
      </c>
      <c r="B213" s="81" t="s">
        <v>67</v>
      </c>
      <c r="C213" s="77" t="s">
        <v>339</v>
      </c>
      <c r="D213" s="72" t="s">
        <v>71</v>
      </c>
      <c r="E213" s="102">
        <v>2800</v>
      </c>
      <c r="F213" s="102">
        <v>8.84</v>
      </c>
      <c r="G213" s="95">
        <v>24752</v>
      </c>
      <c r="H213" s="76"/>
    </row>
    <row r="214" spans="1:8" ht="22.5">
      <c r="A214" s="80">
        <v>91914</v>
      </c>
      <c r="B214" s="81" t="s">
        <v>67</v>
      </c>
      <c r="C214" s="77" t="s">
        <v>340</v>
      </c>
      <c r="D214" s="72" t="s">
        <v>71</v>
      </c>
      <c r="E214" s="102">
        <v>1400</v>
      </c>
      <c r="F214" s="102">
        <v>14.26</v>
      </c>
      <c r="G214" s="95">
        <v>19964</v>
      </c>
      <c r="H214" s="76"/>
    </row>
    <row r="215" spans="1:8">
      <c r="A215" s="121" t="s">
        <v>341</v>
      </c>
      <c r="B215" s="126"/>
      <c r="C215" s="84" t="s">
        <v>342</v>
      </c>
      <c r="D215" s="72"/>
      <c r="E215" s="102"/>
      <c r="F215" s="94"/>
      <c r="G215" s="95"/>
      <c r="H215" s="76"/>
    </row>
    <row r="216" spans="1:8" ht="22.5">
      <c r="A216" s="80">
        <v>91871</v>
      </c>
      <c r="B216" s="81" t="s">
        <v>67</v>
      </c>
      <c r="C216" s="77" t="s">
        <v>343</v>
      </c>
      <c r="D216" s="72" t="s">
        <v>70</v>
      </c>
      <c r="E216" s="102">
        <v>1400</v>
      </c>
      <c r="F216" s="102">
        <v>11.83</v>
      </c>
      <c r="G216" s="95">
        <v>16562</v>
      </c>
      <c r="H216" s="76"/>
    </row>
    <row r="217" spans="1:8">
      <c r="A217" s="121" t="s">
        <v>344</v>
      </c>
      <c r="B217" s="126"/>
      <c r="C217" s="84" t="s">
        <v>345</v>
      </c>
      <c r="D217" s="72"/>
      <c r="E217" s="94"/>
      <c r="F217" s="94"/>
      <c r="G217" s="95"/>
      <c r="H217" s="76"/>
    </row>
    <row r="218" spans="1:8">
      <c r="A218" s="80">
        <v>72272</v>
      </c>
      <c r="B218" s="81" t="s">
        <v>67</v>
      </c>
      <c r="C218" s="77" t="s">
        <v>346</v>
      </c>
      <c r="D218" s="72" t="s">
        <v>71</v>
      </c>
      <c r="E218" s="78">
        <v>10</v>
      </c>
      <c r="F218" s="78">
        <v>16.53</v>
      </c>
      <c r="G218" s="79">
        <v>165.3</v>
      </c>
      <c r="H218" s="76"/>
    </row>
    <row r="219" spans="1:8">
      <c r="A219" s="121" t="s">
        <v>347</v>
      </c>
      <c r="B219" s="126"/>
      <c r="C219" s="84" t="s">
        <v>348</v>
      </c>
      <c r="D219" s="72"/>
      <c r="E219" s="94"/>
      <c r="F219" s="94"/>
      <c r="G219" s="95"/>
      <c r="H219" s="76"/>
    </row>
    <row r="220" spans="1:8">
      <c r="A220" s="121" t="s">
        <v>349</v>
      </c>
      <c r="B220" s="126"/>
      <c r="C220" s="84" t="s">
        <v>350</v>
      </c>
      <c r="D220" s="72"/>
      <c r="E220" s="94"/>
      <c r="F220" s="94"/>
      <c r="G220" s="95"/>
      <c r="H220" s="76"/>
    </row>
    <row r="221" spans="1:8" ht="22.5">
      <c r="A221" s="80">
        <v>91924</v>
      </c>
      <c r="B221" s="81" t="s">
        <v>67</v>
      </c>
      <c r="C221" s="77" t="s">
        <v>351</v>
      </c>
      <c r="D221" s="72" t="s">
        <v>70</v>
      </c>
      <c r="E221" s="78">
        <v>7900</v>
      </c>
      <c r="F221" s="78">
        <v>2.17</v>
      </c>
      <c r="G221" s="79">
        <v>17143</v>
      </c>
      <c r="H221" s="76"/>
    </row>
    <row r="222" spans="1:8" ht="22.5">
      <c r="A222" s="80">
        <v>91926</v>
      </c>
      <c r="B222" s="81" t="s">
        <v>67</v>
      </c>
      <c r="C222" s="77" t="s">
        <v>352</v>
      </c>
      <c r="D222" s="72" t="s">
        <v>70</v>
      </c>
      <c r="E222" s="78">
        <v>11800</v>
      </c>
      <c r="F222" s="78">
        <v>3.04</v>
      </c>
      <c r="G222" s="79">
        <v>35872</v>
      </c>
      <c r="H222" s="76"/>
    </row>
    <row r="223" spans="1:8" ht="22.5">
      <c r="A223" s="80">
        <v>91928</v>
      </c>
      <c r="B223" s="81" t="s">
        <v>67</v>
      </c>
      <c r="C223" s="77" t="s">
        <v>353</v>
      </c>
      <c r="D223" s="72" t="s">
        <v>70</v>
      </c>
      <c r="E223" s="78">
        <v>300</v>
      </c>
      <c r="F223" s="78">
        <v>4.78</v>
      </c>
      <c r="G223" s="79">
        <v>1434</v>
      </c>
      <c r="H223" s="76"/>
    </row>
    <row r="224" spans="1:8" ht="22.5">
      <c r="A224" s="80">
        <v>91930</v>
      </c>
      <c r="B224" s="81" t="s">
        <v>67</v>
      </c>
      <c r="C224" s="77" t="s">
        <v>354</v>
      </c>
      <c r="D224" s="72" t="s">
        <v>70</v>
      </c>
      <c r="E224" s="78">
        <v>500</v>
      </c>
      <c r="F224" s="78">
        <v>6.5</v>
      </c>
      <c r="G224" s="79">
        <v>3250</v>
      </c>
      <c r="H224" s="76"/>
    </row>
    <row r="225" spans="1:8">
      <c r="A225" s="121" t="s">
        <v>355</v>
      </c>
      <c r="B225" s="126"/>
      <c r="C225" s="84" t="s">
        <v>356</v>
      </c>
      <c r="D225" s="72"/>
      <c r="E225" s="94"/>
      <c r="F225" s="94"/>
      <c r="G225" s="95"/>
      <c r="H225" s="76"/>
    </row>
    <row r="226" spans="1:8" ht="22.5">
      <c r="A226" s="80">
        <v>92982</v>
      </c>
      <c r="B226" s="81" t="s">
        <v>67</v>
      </c>
      <c r="C226" s="77" t="s">
        <v>357</v>
      </c>
      <c r="D226" s="72" t="s">
        <v>70</v>
      </c>
      <c r="E226" s="78">
        <v>2981</v>
      </c>
      <c r="F226" s="78">
        <v>10.46</v>
      </c>
      <c r="G226" s="79">
        <v>31181.26</v>
      </c>
      <c r="H226" s="76"/>
    </row>
    <row r="227" spans="1:8" ht="22.5">
      <c r="A227" s="80">
        <v>92984</v>
      </c>
      <c r="B227" s="81" t="s">
        <v>67</v>
      </c>
      <c r="C227" s="77" t="s">
        <v>358</v>
      </c>
      <c r="D227" s="72" t="s">
        <v>70</v>
      </c>
      <c r="E227" s="78">
        <v>688</v>
      </c>
      <c r="F227" s="78">
        <v>17.87</v>
      </c>
      <c r="G227" s="79">
        <v>12294.56</v>
      </c>
      <c r="H227" s="76"/>
    </row>
    <row r="228" spans="1:8" ht="22.5">
      <c r="A228" s="80">
        <v>92986</v>
      </c>
      <c r="B228" s="81" t="s">
        <v>67</v>
      </c>
      <c r="C228" s="77" t="s">
        <v>359</v>
      </c>
      <c r="D228" s="72" t="s">
        <v>70</v>
      </c>
      <c r="E228" s="78">
        <v>1737</v>
      </c>
      <c r="F228" s="78">
        <v>23.89</v>
      </c>
      <c r="G228" s="79">
        <v>41496.93</v>
      </c>
      <c r="H228" s="76"/>
    </row>
    <row r="229" spans="1:8" ht="22.5">
      <c r="A229" s="80">
        <v>92988</v>
      </c>
      <c r="B229" s="81" t="s">
        <v>67</v>
      </c>
      <c r="C229" s="77" t="s">
        <v>360</v>
      </c>
      <c r="D229" s="72" t="s">
        <v>70</v>
      </c>
      <c r="E229" s="78">
        <v>721</v>
      </c>
      <c r="F229" s="78">
        <v>33.229999999999997</v>
      </c>
      <c r="G229" s="79">
        <v>23958.83</v>
      </c>
      <c r="H229" s="76"/>
    </row>
    <row r="230" spans="1:8" ht="22.5">
      <c r="A230" s="80">
        <v>92990</v>
      </c>
      <c r="B230" s="81" t="s">
        <v>67</v>
      </c>
      <c r="C230" s="77" t="s">
        <v>361</v>
      </c>
      <c r="D230" s="72" t="s">
        <v>70</v>
      </c>
      <c r="E230" s="78">
        <v>534</v>
      </c>
      <c r="F230" s="78">
        <v>45.26</v>
      </c>
      <c r="G230" s="79">
        <v>24168.84</v>
      </c>
      <c r="H230" s="76"/>
    </row>
    <row r="231" spans="1:8" ht="22.5">
      <c r="A231" s="80">
        <v>92992</v>
      </c>
      <c r="B231" s="81" t="s">
        <v>67</v>
      </c>
      <c r="C231" s="77" t="s">
        <v>362</v>
      </c>
      <c r="D231" s="72" t="s">
        <v>70</v>
      </c>
      <c r="E231" s="78">
        <v>2193</v>
      </c>
      <c r="F231" s="78">
        <v>59.58</v>
      </c>
      <c r="G231" s="79">
        <v>130658.94</v>
      </c>
      <c r="H231" s="76"/>
    </row>
    <row r="232" spans="1:8" ht="22.5">
      <c r="A232" s="80">
        <v>92994</v>
      </c>
      <c r="B232" s="81" t="s">
        <v>67</v>
      </c>
      <c r="C232" s="77" t="s">
        <v>363</v>
      </c>
      <c r="D232" s="72" t="s">
        <v>70</v>
      </c>
      <c r="E232" s="78">
        <v>835</v>
      </c>
      <c r="F232" s="78">
        <v>76.86</v>
      </c>
      <c r="G232" s="79">
        <v>64178.1</v>
      </c>
      <c r="H232" s="76"/>
    </row>
    <row r="233" spans="1:8" ht="22.5">
      <c r="A233" s="80">
        <v>92996</v>
      </c>
      <c r="B233" s="81" t="s">
        <v>67</v>
      </c>
      <c r="C233" s="77" t="s">
        <v>364</v>
      </c>
      <c r="D233" s="72" t="s">
        <v>70</v>
      </c>
      <c r="E233" s="78">
        <v>608</v>
      </c>
      <c r="F233" s="78">
        <v>94.77</v>
      </c>
      <c r="G233" s="79">
        <v>57620.160000000003</v>
      </c>
      <c r="H233" s="76"/>
    </row>
    <row r="234" spans="1:8" ht="22.5">
      <c r="A234" s="80">
        <v>92998</v>
      </c>
      <c r="B234" s="81" t="s">
        <v>67</v>
      </c>
      <c r="C234" s="77" t="s">
        <v>365</v>
      </c>
      <c r="D234" s="72" t="s">
        <v>70</v>
      </c>
      <c r="E234" s="78">
        <v>512</v>
      </c>
      <c r="F234" s="78">
        <v>115.82</v>
      </c>
      <c r="G234" s="79">
        <v>59299.839999999997</v>
      </c>
      <c r="H234" s="76"/>
    </row>
    <row r="235" spans="1:8" ht="22.5">
      <c r="A235" s="80">
        <v>93000</v>
      </c>
      <c r="B235" s="81" t="s">
        <v>67</v>
      </c>
      <c r="C235" s="77" t="s">
        <v>366</v>
      </c>
      <c r="D235" s="72" t="s">
        <v>70</v>
      </c>
      <c r="E235" s="78">
        <v>4118</v>
      </c>
      <c r="F235" s="78">
        <v>151.71</v>
      </c>
      <c r="G235" s="79">
        <v>624741.78</v>
      </c>
      <c r="H235" s="76"/>
    </row>
    <row r="236" spans="1:8">
      <c r="A236" s="121" t="s">
        <v>367</v>
      </c>
      <c r="B236" s="126"/>
      <c r="C236" s="84" t="s">
        <v>368</v>
      </c>
      <c r="D236" s="72"/>
      <c r="E236" s="94"/>
      <c r="F236" s="94"/>
      <c r="G236" s="95"/>
      <c r="H236" s="76"/>
    </row>
    <row r="237" spans="1:8">
      <c r="A237" s="121" t="s">
        <v>369</v>
      </c>
      <c r="B237" s="126"/>
      <c r="C237" s="84" t="s">
        <v>370</v>
      </c>
      <c r="D237" s="72"/>
      <c r="E237" s="94"/>
      <c r="F237" s="94"/>
      <c r="G237" s="95"/>
      <c r="H237" s="76"/>
    </row>
    <row r="238" spans="1:8" ht="22.5">
      <c r="A238" s="80">
        <v>95802</v>
      </c>
      <c r="B238" s="81" t="s">
        <v>67</v>
      </c>
      <c r="C238" s="77" t="s">
        <v>371</v>
      </c>
      <c r="D238" s="72" t="s">
        <v>71</v>
      </c>
      <c r="E238" s="78">
        <v>353</v>
      </c>
      <c r="F238" s="78">
        <v>43.55</v>
      </c>
      <c r="G238" s="79">
        <v>15373.15</v>
      </c>
      <c r="H238" s="76"/>
    </row>
    <row r="239" spans="1:8">
      <c r="A239" s="121" t="s">
        <v>372</v>
      </c>
      <c r="B239" s="126"/>
      <c r="C239" s="84" t="s">
        <v>38</v>
      </c>
      <c r="D239" s="72"/>
      <c r="E239" s="94"/>
      <c r="F239" s="94"/>
      <c r="G239" s="95"/>
      <c r="H239" s="76"/>
    </row>
    <row r="240" spans="1:8">
      <c r="A240" s="80">
        <v>83448</v>
      </c>
      <c r="B240" s="81" t="s">
        <v>75</v>
      </c>
      <c r="C240" s="77" t="s">
        <v>373</v>
      </c>
      <c r="D240" s="72" t="s">
        <v>71</v>
      </c>
      <c r="E240" s="78">
        <v>19</v>
      </c>
      <c r="F240" s="78">
        <v>320.85000000000002</v>
      </c>
      <c r="G240" s="79">
        <v>6096.15</v>
      </c>
      <c r="H240" s="76"/>
    </row>
    <row r="241" spans="1:8" ht="22.5">
      <c r="A241" s="80">
        <v>91941</v>
      </c>
      <c r="B241" s="81" t="s">
        <v>67</v>
      </c>
      <c r="C241" s="77" t="s">
        <v>374</v>
      </c>
      <c r="D241" s="72" t="s">
        <v>71</v>
      </c>
      <c r="E241" s="78">
        <v>2712</v>
      </c>
      <c r="F241" s="78">
        <v>9.8000000000000007</v>
      </c>
      <c r="G241" s="79">
        <v>26577.599999999999</v>
      </c>
      <c r="H241" s="76"/>
    </row>
    <row r="242" spans="1:8" ht="22.5">
      <c r="A242" s="80">
        <v>91944</v>
      </c>
      <c r="B242" s="81" t="s">
        <v>67</v>
      </c>
      <c r="C242" s="77" t="s">
        <v>375</v>
      </c>
      <c r="D242" s="72" t="s">
        <v>71</v>
      </c>
      <c r="E242" s="78">
        <v>730</v>
      </c>
      <c r="F242" s="78">
        <v>13.3</v>
      </c>
      <c r="G242" s="79">
        <v>9709</v>
      </c>
      <c r="H242" s="76"/>
    </row>
    <row r="243" spans="1:8">
      <c r="A243" s="121" t="s">
        <v>376</v>
      </c>
      <c r="B243" s="126"/>
      <c r="C243" s="84" t="s">
        <v>377</v>
      </c>
      <c r="D243" s="72"/>
      <c r="E243" s="94"/>
      <c r="F243" s="94"/>
      <c r="G243" s="95"/>
      <c r="H243" s="76"/>
    </row>
    <row r="244" spans="1:8">
      <c r="A244" s="121" t="s">
        <v>378</v>
      </c>
      <c r="B244" s="126"/>
      <c r="C244" s="84" t="s">
        <v>379</v>
      </c>
      <c r="D244" s="72"/>
      <c r="E244" s="94"/>
      <c r="F244" s="94"/>
      <c r="G244" s="95"/>
      <c r="H244" s="76"/>
    </row>
    <row r="245" spans="1:8" ht="22.5">
      <c r="A245" s="80" t="s">
        <v>380</v>
      </c>
      <c r="B245" s="81" t="s">
        <v>67</v>
      </c>
      <c r="C245" s="77" t="s">
        <v>381</v>
      </c>
      <c r="D245" s="72" t="s">
        <v>71</v>
      </c>
      <c r="E245" s="78">
        <v>332</v>
      </c>
      <c r="F245" s="78">
        <v>18.079999999999998</v>
      </c>
      <c r="G245" s="79">
        <v>6002.56</v>
      </c>
      <c r="H245" s="76"/>
    </row>
    <row r="246" spans="1:8">
      <c r="A246" s="121" t="s">
        <v>382</v>
      </c>
      <c r="B246" s="126"/>
      <c r="C246" s="84" t="s">
        <v>383</v>
      </c>
      <c r="D246" s="72"/>
      <c r="E246" s="94"/>
      <c r="F246" s="94"/>
      <c r="G246" s="95"/>
      <c r="H246" s="76"/>
    </row>
    <row r="247" spans="1:8" ht="22.5">
      <c r="A247" s="80" t="s">
        <v>384</v>
      </c>
      <c r="B247" s="81" t="s">
        <v>67</v>
      </c>
      <c r="C247" s="77" t="s">
        <v>385</v>
      </c>
      <c r="D247" s="72" t="s">
        <v>71</v>
      </c>
      <c r="E247" s="78">
        <v>185</v>
      </c>
      <c r="F247" s="78">
        <v>83.08</v>
      </c>
      <c r="G247" s="79">
        <v>15369.8</v>
      </c>
      <c r="H247" s="76"/>
    </row>
    <row r="248" spans="1:8">
      <c r="A248" s="121" t="s">
        <v>386</v>
      </c>
      <c r="B248" s="126"/>
      <c r="C248" s="84" t="s">
        <v>387</v>
      </c>
      <c r="D248" s="72"/>
      <c r="E248" s="94"/>
      <c r="F248" s="94"/>
      <c r="G248" s="95"/>
      <c r="H248" s="76"/>
    </row>
    <row r="249" spans="1:8" ht="22.5">
      <c r="A249" s="80" t="s">
        <v>388</v>
      </c>
      <c r="B249" s="81" t="s">
        <v>67</v>
      </c>
      <c r="C249" s="77" t="s">
        <v>389</v>
      </c>
      <c r="D249" s="72" t="s">
        <v>71</v>
      </c>
      <c r="E249" s="78">
        <v>45</v>
      </c>
      <c r="F249" s="78">
        <v>117.82</v>
      </c>
      <c r="G249" s="79">
        <v>5301.9</v>
      </c>
      <c r="H249" s="76"/>
    </row>
    <row r="250" spans="1:8" ht="22.5">
      <c r="A250" s="80" t="s">
        <v>390</v>
      </c>
      <c r="B250" s="81" t="s">
        <v>67</v>
      </c>
      <c r="C250" s="77" t="s">
        <v>391</v>
      </c>
      <c r="D250" s="72" t="s">
        <v>71</v>
      </c>
      <c r="E250" s="78">
        <v>80</v>
      </c>
      <c r="F250" s="78">
        <v>158.13</v>
      </c>
      <c r="G250" s="79">
        <v>12650.4</v>
      </c>
      <c r="H250" s="76"/>
    </row>
    <row r="251" spans="1:8" ht="22.5">
      <c r="A251" s="80" t="s">
        <v>392</v>
      </c>
      <c r="B251" s="81" t="s">
        <v>67</v>
      </c>
      <c r="C251" s="77" t="s">
        <v>393</v>
      </c>
      <c r="D251" s="72" t="s">
        <v>71</v>
      </c>
      <c r="E251" s="78">
        <v>2</v>
      </c>
      <c r="F251" s="78">
        <v>453.53</v>
      </c>
      <c r="G251" s="79">
        <v>907.06</v>
      </c>
      <c r="H251" s="76"/>
    </row>
    <row r="252" spans="1:8">
      <c r="A252" s="80" t="s">
        <v>394</v>
      </c>
      <c r="B252" s="81" t="s">
        <v>67</v>
      </c>
      <c r="C252" s="77" t="s">
        <v>395</v>
      </c>
      <c r="D252" s="72" t="s">
        <v>71</v>
      </c>
      <c r="E252" s="78">
        <v>18</v>
      </c>
      <c r="F252" s="78">
        <v>1609.64</v>
      </c>
      <c r="G252" s="79">
        <v>28973.52</v>
      </c>
      <c r="H252" s="76"/>
    </row>
    <row r="253" spans="1:8">
      <c r="A253" s="80" t="s">
        <v>396</v>
      </c>
      <c r="B253" s="81" t="s">
        <v>67</v>
      </c>
      <c r="C253" s="77" t="s">
        <v>397</v>
      </c>
      <c r="D253" s="72" t="s">
        <v>71</v>
      </c>
      <c r="E253" s="78">
        <v>17</v>
      </c>
      <c r="F253" s="78">
        <v>710.64</v>
      </c>
      <c r="G253" s="79">
        <v>12080.88</v>
      </c>
      <c r="H253" s="76"/>
    </row>
    <row r="254" spans="1:8">
      <c r="A254" s="121" t="s">
        <v>398</v>
      </c>
      <c r="B254" s="126"/>
      <c r="C254" s="84" t="s">
        <v>399</v>
      </c>
      <c r="D254" s="72"/>
      <c r="E254" s="94"/>
      <c r="F254" s="94"/>
      <c r="G254" s="95"/>
      <c r="H254" s="76"/>
    </row>
    <row r="255" spans="1:8" ht="22.5">
      <c r="A255" s="80">
        <v>92000</v>
      </c>
      <c r="B255" s="81" t="s">
        <v>67</v>
      </c>
      <c r="C255" s="77" t="s">
        <v>400</v>
      </c>
      <c r="D255" s="72" t="s">
        <v>71</v>
      </c>
      <c r="E255" s="78">
        <v>602</v>
      </c>
      <c r="F255" s="78">
        <v>29.11</v>
      </c>
      <c r="G255" s="79">
        <v>17524.22</v>
      </c>
      <c r="H255" s="76"/>
    </row>
    <row r="256" spans="1:8">
      <c r="A256" s="121" t="s">
        <v>401</v>
      </c>
      <c r="B256" s="126"/>
      <c r="C256" s="84" t="s">
        <v>402</v>
      </c>
      <c r="D256" s="72"/>
      <c r="E256" s="94"/>
      <c r="F256" s="94"/>
      <c r="G256" s="95"/>
      <c r="H256" s="76"/>
    </row>
    <row r="257" spans="1:8">
      <c r="A257" s="121" t="s">
        <v>403</v>
      </c>
      <c r="B257" s="126"/>
      <c r="C257" s="84" t="s">
        <v>404</v>
      </c>
      <c r="D257" s="72"/>
      <c r="E257" s="102"/>
      <c r="F257" s="94"/>
      <c r="G257" s="95"/>
      <c r="H257" s="76"/>
    </row>
    <row r="258" spans="1:8">
      <c r="A258" s="80">
        <v>96985</v>
      </c>
      <c r="B258" s="81" t="s">
        <v>67</v>
      </c>
      <c r="C258" s="77" t="s">
        <v>405</v>
      </c>
      <c r="D258" s="72" t="s">
        <v>71</v>
      </c>
      <c r="E258" s="78">
        <v>70</v>
      </c>
      <c r="F258" s="78">
        <v>48.44</v>
      </c>
      <c r="G258" s="79">
        <v>3390.8</v>
      </c>
      <c r="H258" s="76"/>
    </row>
    <row r="259" spans="1:8">
      <c r="A259" s="121" t="s">
        <v>406</v>
      </c>
      <c r="B259" s="126"/>
      <c r="C259" s="84" t="s">
        <v>407</v>
      </c>
      <c r="D259" s="72"/>
      <c r="E259" s="102"/>
      <c r="F259" s="94"/>
      <c r="G259" s="95"/>
      <c r="H259" s="76"/>
    </row>
    <row r="260" spans="1:8">
      <c r="A260" s="80">
        <v>96973</v>
      </c>
      <c r="B260" s="81" t="s">
        <v>67</v>
      </c>
      <c r="C260" s="77" t="s">
        <v>408</v>
      </c>
      <c r="D260" s="72" t="s">
        <v>70</v>
      </c>
      <c r="E260" s="78">
        <v>820</v>
      </c>
      <c r="F260" s="78">
        <v>43.65</v>
      </c>
      <c r="G260" s="79">
        <v>35793</v>
      </c>
      <c r="H260" s="76"/>
    </row>
    <row r="261" spans="1:8">
      <c r="A261" s="80">
        <v>96978</v>
      </c>
      <c r="B261" s="81" t="s">
        <v>67</v>
      </c>
      <c r="C261" s="77" t="s">
        <v>409</v>
      </c>
      <c r="D261" s="72" t="s">
        <v>70</v>
      </c>
      <c r="E261" s="78">
        <v>450</v>
      </c>
      <c r="F261" s="78">
        <v>41.79</v>
      </c>
      <c r="G261" s="79">
        <v>18805.5</v>
      </c>
      <c r="H261" s="76"/>
    </row>
    <row r="262" spans="1:8" ht="22.5">
      <c r="A262" s="83">
        <v>42</v>
      </c>
      <c r="B262" s="85" t="s">
        <v>104</v>
      </c>
      <c r="C262" s="86" t="s">
        <v>410</v>
      </c>
      <c r="D262" s="87" t="s">
        <v>71</v>
      </c>
      <c r="E262" s="78">
        <v>1</v>
      </c>
      <c r="F262" s="78">
        <v>7180.62</v>
      </c>
      <c r="G262" s="89">
        <v>7180.62</v>
      </c>
      <c r="H262" s="76"/>
    </row>
    <row r="263" spans="1:8" ht="22.5">
      <c r="A263" s="83">
        <v>43</v>
      </c>
      <c r="B263" s="85" t="s">
        <v>104</v>
      </c>
      <c r="C263" s="86" t="s">
        <v>411</v>
      </c>
      <c r="D263" s="87" t="s">
        <v>71</v>
      </c>
      <c r="E263" s="78">
        <v>1</v>
      </c>
      <c r="F263" s="78">
        <v>8532.23</v>
      </c>
      <c r="G263" s="89">
        <v>8532.23</v>
      </c>
      <c r="H263" s="76"/>
    </row>
    <row r="264" spans="1:8" ht="78.75">
      <c r="A264" s="83">
        <v>44</v>
      </c>
      <c r="B264" s="85" t="s">
        <v>104</v>
      </c>
      <c r="C264" s="86" t="s">
        <v>412</v>
      </c>
      <c r="D264" s="87" t="s">
        <v>71</v>
      </c>
      <c r="E264" s="78">
        <v>1</v>
      </c>
      <c r="F264" s="78">
        <v>279732.40000000002</v>
      </c>
      <c r="G264" s="89">
        <v>279732.40000000002</v>
      </c>
      <c r="H264" s="76"/>
    </row>
    <row r="265" spans="1:8" ht="22.5">
      <c r="A265" s="83">
        <v>45</v>
      </c>
      <c r="B265" s="85" t="s">
        <v>104</v>
      </c>
      <c r="C265" s="86" t="s">
        <v>413</v>
      </c>
      <c r="D265" s="87" t="s">
        <v>71</v>
      </c>
      <c r="E265" s="78">
        <v>1</v>
      </c>
      <c r="F265" s="78">
        <v>33031.550000000003</v>
      </c>
      <c r="G265" s="89">
        <v>33031.550000000003</v>
      </c>
      <c r="H265" s="76"/>
    </row>
    <row r="266" spans="1:8" ht="33.75">
      <c r="A266" s="83">
        <v>46</v>
      </c>
      <c r="B266" s="85" t="s">
        <v>104</v>
      </c>
      <c r="C266" s="86" t="s">
        <v>414</v>
      </c>
      <c r="D266" s="87" t="s">
        <v>71</v>
      </c>
      <c r="E266" s="78">
        <v>1</v>
      </c>
      <c r="F266" s="78">
        <v>85499.27</v>
      </c>
      <c r="G266" s="89">
        <v>85499.27</v>
      </c>
      <c r="H266" s="76"/>
    </row>
    <row r="267" spans="1:8">
      <c r="A267" s="83">
        <v>49</v>
      </c>
      <c r="B267" s="85" t="s">
        <v>104</v>
      </c>
      <c r="C267" s="86" t="s">
        <v>415</v>
      </c>
      <c r="D267" s="87" t="s">
        <v>71</v>
      </c>
      <c r="E267" s="78">
        <v>1</v>
      </c>
      <c r="F267" s="78">
        <v>37694.94</v>
      </c>
      <c r="G267" s="89">
        <v>37694.94</v>
      </c>
      <c r="H267" s="76"/>
    </row>
    <row r="268" spans="1:8">
      <c r="A268" s="83">
        <v>141</v>
      </c>
      <c r="B268" s="85" t="s">
        <v>104</v>
      </c>
      <c r="C268" s="86" t="s">
        <v>416</v>
      </c>
      <c r="D268" s="87" t="s">
        <v>71</v>
      </c>
      <c r="E268" s="78">
        <v>2</v>
      </c>
      <c r="F268" s="78">
        <v>8720.31</v>
      </c>
      <c r="G268" s="89">
        <v>17440.62</v>
      </c>
      <c r="H268" s="76"/>
    </row>
    <row r="269" spans="1:8">
      <c r="A269" s="83">
        <v>56</v>
      </c>
      <c r="B269" s="85" t="s">
        <v>104</v>
      </c>
      <c r="C269" s="86" t="s">
        <v>417</v>
      </c>
      <c r="D269" s="87" t="s">
        <v>71</v>
      </c>
      <c r="E269" s="78">
        <v>4</v>
      </c>
      <c r="F269" s="78">
        <v>3578.32</v>
      </c>
      <c r="G269" s="89">
        <v>14313.28</v>
      </c>
      <c r="H269" s="76"/>
    </row>
    <row r="270" spans="1:8" ht="22.5">
      <c r="A270" s="83">
        <v>67</v>
      </c>
      <c r="B270" s="85" t="s">
        <v>104</v>
      </c>
      <c r="C270" s="86" t="s">
        <v>418</v>
      </c>
      <c r="D270" s="87" t="s">
        <v>71</v>
      </c>
      <c r="E270" s="78">
        <v>1</v>
      </c>
      <c r="F270" s="78">
        <v>543.35</v>
      </c>
      <c r="G270" s="89">
        <v>543.35</v>
      </c>
      <c r="H270" s="76"/>
    </row>
    <row r="271" spans="1:8" ht="22.5">
      <c r="A271" s="83">
        <v>68</v>
      </c>
      <c r="B271" s="85" t="s">
        <v>104</v>
      </c>
      <c r="C271" s="86" t="s">
        <v>419</v>
      </c>
      <c r="D271" s="87" t="s">
        <v>70</v>
      </c>
      <c r="E271" s="78">
        <v>100</v>
      </c>
      <c r="F271" s="78">
        <v>217.24</v>
      </c>
      <c r="G271" s="89">
        <v>21724</v>
      </c>
      <c r="H271" s="76"/>
    </row>
    <row r="272" spans="1:8">
      <c r="A272" s="83">
        <v>69</v>
      </c>
      <c r="B272" s="85" t="s">
        <v>104</v>
      </c>
      <c r="C272" s="86" t="s">
        <v>420</v>
      </c>
      <c r="D272" s="87" t="s">
        <v>70</v>
      </c>
      <c r="E272" s="78">
        <v>129</v>
      </c>
      <c r="F272" s="78">
        <v>175.3</v>
      </c>
      <c r="G272" s="89">
        <v>22613.7</v>
      </c>
      <c r="H272" s="76"/>
    </row>
    <row r="273" spans="1:8">
      <c r="A273" s="83">
        <v>70</v>
      </c>
      <c r="B273" s="85" t="s">
        <v>104</v>
      </c>
      <c r="C273" s="86" t="s">
        <v>421</v>
      </c>
      <c r="D273" s="87" t="s">
        <v>70</v>
      </c>
      <c r="E273" s="78">
        <v>280</v>
      </c>
      <c r="F273" s="78">
        <v>174.38</v>
      </c>
      <c r="G273" s="89">
        <v>48826.400000000001</v>
      </c>
      <c r="H273" s="76"/>
    </row>
    <row r="274" spans="1:8">
      <c r="A274" s="83">
        <v>71</v>
      </c>
      <c r="B274" s="85" t="s">
        <v>104</v>
      </c>
      <c r="C274" s="86" t="s">
        <v>422</v>
      </c>
      <c r="D274" s="87" t="s">
        <v>70</v>
      </c>
      <c r="E274" s="78">
        <v>360</v>
      </c>
      <c r="F274" s="78">
        <v>110.22</v>
      </c>
      <c r="G274" s="89">
        <v>39679.199999999997</v>
      </c>
      <c r="H274" s="76"/>
    </row>
    <row r="275" spans="1:8">
      <c r="A275" s="83">
        <v>72</v>
      </c>
      <c r="B275" s="85" t="s">
        <v>104</v>
      </c>
      <c r="C275" s="86" t="s">
        <v>423</v>
      </c>
      <c r="D275" s="87" t="s">
        <v>71</v>
      </c>
      <c r="E275" s="78">
        <v>1</v>
      </c>
      <c r="F275" s="78">
        <v>17121.240000000002</v>
      </c>
      <c r="G275" s="89">
        <v>17121.240000000002</v>
      </c>
      <c r="H275" s="76"/>
    </row>
    <row r="276" spans="1:8">
      <c r="A276" s="83">
        <v>73</v>
      </c>
      <c r="B276" s="85" t="s">
        <v>104</v>
      </c>
      <c r="C276" s="86" t="s">
        <v>424</v>
      </c>
      <c r="D276" s="87" t="s">
        <v>71</v>
      </c>
      <c r="E276" s="78">
        <v>13</v>
      </c>
      <c r="F276" s="78">
        <v>257.66000000000003</v>
      </c>
      <c r="G276" s="89">
        <v>3349.58</v>
      </c>
      <c r="H276" s="76"/>
    </row>
    <row r="277" spans="1:8" ht="22.5">
      <c r="A277" s="83">
        <v>74</v>
      </c>
      <c r="B277" s="85" t="s">
        <v>104</v>
      </c>
      <c r="C277" s="86" t="s">
        <v>425</v>
      </c>
      <c r="D277" s="87" t="s">
        <v>426</v>
      </c>
      <c r="E277" s="78">
        <v>12</v>
      </c>
      <c r="F277" s="78">
        <v>2975.26</v>
      </c>
      <c r="G277" s="89">
        <v>35703.120000000003</v>
      </c>
      <c r="H277" s="76"/>
    </row>
    <row r="278" spans="1:8" ht="22.5">
      <c r="A278" s="83">
        <v>75</v>
      </c>
      <c r="B278" s="85" t="s">
        <v>104</v>
      </c>
      <c r="C278" s="86" t="s">
        <v>427</v>
      </c>
      <c r="D278" s="87" t="s">
        <v>71</v>
      </c>
      <c r="E278" s="78">
        <v>1</v>
      </c>
      <c r="F278" s="78">
        <v>1904.37</v>
      </c>
      <c r="G278" s="89">
        <v>1904.37</v>
      </c>
      <c r="H278" s="76"/>
    </row>
    <row r="279" spans="1:8">
      <c r="A279" s="83">
        <v>76</v>
      </c>
      <c r="B279" s="85" t="s">
        <v>104</v>
      </c>
      <c r="C279" s="86" t="s">
        <v>428</v>
      </c>
      <c r="D279" s="87" t="s">
        <v>71</v>
      </c>
      <c r="E279" s="78">
        <v>1</v>
      </c>
      <c r="F279" s="78">
        <v>531.88</v>
      </c>
      <c r="G279" s="89">
        <v>531.88</v>
      </c>
      <c r="H279" s="76"/>
    </row>
    <row r="280" spans="1:8">
      <c r="A280" s="83">
        <v>77</v>
      </c>
      <c r="B280" s="85" t="s">
        <v>104</v>
      </c>
      <c r="C280" s="86" t="s">
        <v>429</v>
      </c>
      <c r="D280" s="87" t="s">
        <v>70</v>
      </c>
      <c r="E280" s="78">
        <v>2900</v>
      </c>
      <c r="F280" s="78">
        <v>2.0299999999999998</v>
      </c>
      <c r="G280" s="89">
        <v>5887</v>
      </c>
      <c r="H280" s="76"/>
    </row>
    <row r="281" spans="1:8">
      <c r="A281" s="83">
        <v>78</v>
      </c>
      <c r="B281" s="85" t="s">
        <v>104</v>
      </c>
      <c r="C281" s="86" t="s">
        <v>430</v>
      </c>
      <c r="D281" s="87" t="s">
        <v>71</v>
      </c>
      <c r="E281" s="78">
        <v>2</v>
      </c>
      <c r="F281" s="78">
        <v>4723.54</v>
      </c>
      <c r="G281" s="89">
        <v>9447.08</v>
      </c>
      <c r="H281" s="76"/>
    </row>
    <row r="282" spans="1:8">
      <c r="A282" s="83">
        <v>79</v>
      </c>
      <c r="B282" s="85" t="s">
        <v>104</v>
      </c>
      <c r="C282" s="86" t="s">
        <v>431</v>
      </c>
      <c r="D282" s="87" t="s">
        <v>71</v>
      </c>
      <c r="E282" s="78">
        <v>2</v>
      </c>
      <c r="F282" s="78">
        <v>4723.54</v>
      </c>
      <c r="G282" s="89">
        <v>9447.08</v>
      </c>
      <c r="H282" s="76"/>
    </row>
    <row r="283" spans="1:8">
      <c r="A283" s="83">
        <v>80</v>
      </c>
      <c r="B283" s="85" t="s">
        <v>104</v>
      </c>
      <c r="C283" s="86" t="s">
        <v>432</v>
      </c>
      <c r="D283" s="87" t="s">
        <v>71</v>
      </c>
      <c r="E283" s="78">
        <v>2</v>
      </c>
      <c r="F283" s="78">
        <v>4723.54</v>
      </c>
      <c r="G283" s="89">
        <v>9447.08</v>
      </c>
      <c r="H283" s="76"/>
    </row>
    <row r="284" spans="1:8">
      <c r="A284" s="83">
        <v>81</v>
      </c>
      <c r="B284" s="85" t="s">
        <v>104</v>
      </c>
      <c r="C284" s="86" t="s">
        <v>433</v>
      </c>
      <c r="D284" s="87" t="s">
        <v>71</v>
      </c>
      <c r="E284" s="78">
        <v>8</v>
      </c>
      <c r="F284" s="78">
        <v>2373.0700000000002</v>
      </c>
      <c r="G284" s="89">
        <v>18984.560000000001</v>
      </c>
      <c r="H284" s="76"/>
    </row>
    <row r="285" spans="1:8">
      <c r="A285" s="83">
        <v>82</v>
      </c>
      <c r="B285" s="85" t="s">
        <v>104</v>
      </c>
      <c r="C285" s="86" t="s">
        <v>434</v>
      </c>
      <c r="D285" s="87" t="s">
        <v>71</v>
      </c>
      <c r="E285" s="78">
        <v>28</v>
      </c>
      <c r="F285" s="78">
        <v>7647.57</v>
      </c>
      <c r="G285" s="89">
        <v>214131.96</v>
      </c>
      <c r="H285" s="76"/>
    </row>
    <row r="286" spans="1:8">
      <c r="A286" s="83">
        <v>83</v>
      </c>
      <c r="B286" s="85" t="s">
        <v>104</v>
      </c>
      <c r="C286" s="86" t="s">
        <v>435</v>
      </c>
      <c r="D286" s="87" t="s">
        <v>71</v>
      </c>
      <c r="E286" s="78">
        <v>14</v>
      </c>
      <c r="F286" s="78">
        <v>2373.0700000000002</v>
      </c>
      <c r="G286" s="89">
        <v>33222.980000000003</v>
      </c>
      <c r="H286" s="76"/>
    </row>
    <row r="287" spans="1:8">
      <c r="A287" s="83">
        <v>85</v>
      </c>
      <c r="B287" s="85" t="s">
        <v>104</v>
      </c>
      <c r="C287" s="86" t="s">
        <v>436</v>
      </c>
      <c r="D287" s="87" t="s">
        <v>71</v>
      </c>
      <c r="E287" s="78">
        <v>92</v>
      </c>
      <c r="F287" s="78">
        <v>1255.99</v>
      </c>
      <c r="G287" s="89">
        <v>115551.08</v>
      </c>
      <c r="H287" s="76"/>
    </row>
    <row r="288" spans="1:8">
      <c r="A288" s="83">
        <v>86</v>
      </c>
      <c r="B288" s="85" t="s">
        <v>104</v>
      </c>
      <c r="C288" s="86" t="s">
        <v>437</v>
      </c>
      <c r="D288" s="87" t="s">
        <v>71</v>
      </c>
      <c r="E288" s="78">
        <v>168</v>
      </c>
      <c r="F288" s="78">
        <v>36.93</v>
      </c>
      <c r="G288" s="89">
        <v>6204.24</v>
      </c>
      <c r="H288" s="76"/>
    </row>
    <row r="289" spans="1:8">
      <c r="A289" s="83">
        <v>87</v>
      </c>
      <c r="B289" s="85" t="s">
        <v>104</v>
      </c>
      <c r="C289" s="86" t="s">
        <v>438</v>
      </c>
      <c r="D289" s="87" t="s">
        <v>71</v>
      </c>
      <c r="E289" s="78">
        <v>1</v>
      </c>
      <c r="F289" s="78">
        <v>76768.28</v>
      </c>
      <c r="G289" s="89">
        <v>76768.28</v>
      </c>
      <c r="H289" s="76"/>
    </row>
    <row r="290" spans="1:8" ht="22.5">
      <c r="A290" s="83">
        <v>88</v>
      </c>
      <c r="B290" s="85" t="s">
        <v>104</v>
      </c>
      <c r="C290" s="86" t="s">
        <v>439</v>
      </c>
      <c r="D290" s="87" t="s">
        <v>71</v>
      </c>
      <c r="E290" s="78">
        <v>885</v>
      </c>
      <c r="F290" s="78">
        <v>388.78</v>
      </c>
      <c r="G290" s="89">
        <v>344070.3</v>
      </c>
      <c r="H290" s="76"/>
    </row>
    <row r="291" spans="1:8">
      <c r="A291" s="83">
        <v>89</v>
      </c>
      <c r="B291" s="85" t="s">
        <v>104</v>
      </c>
      <c r="C291" s="86" t="s">
        <v>440</v>
      </c>
      <c r="D291" s="87" t="s">
        <v>71</v>
      </c>
      <c r="E291" s="78">
        <v>43</v>
      </c>
      <c r="F291" s="78">
        <v>102.26</v>
      </c>
      <c r="G291" s="89">
        <v>4397.18</v>
      </c>
      <c r="H291" s="76"/>
    </row>
    <row r="292" spans="1:8">
      <c r="A292" s="83">
        <v>90</v>
      </c>
      <c r="B292" s="85" t="s">
        <v>104</v>
      </c>
      <c r="C292" s="86" t="s">
        <v>441</v>
      </c>
      <c r="D292" s="87" t="s">
        <v>71</v>
      </c>
      <c r="E292" s="78">
        <v>679</v>
      </c>
      <c r="F292" s="78">
        <v>25.37</v>
      </c>
      <c r="G292" s="89">
        <v>17226.23</v>
      </c>
      <c r="H292" s="76"/>
    </row>
    <row r="293" spans="1:8" ht="22.5">
      <c r="A293" s="83">
        <v>91</v>
      </c>
      <c r="B293" s="85" t="s">
        <v>104</v>
      </c>
      <c r="C293" s="86" t="s">
        <v>442</v>
      </c>
      <c r="D293" s="87" t="s">
        <v>70</v>
      </c>
      <c r="E293" s="78">
        <v>6100</v>
      </c>
      <c r="F293" s="78">
        <v>35.64</v>
      </c>
      <c r="G293" s="89">
        <v>217404</v>
      </c>
      <c r="H293" s="76"/>
    </row>
    <row r="294" spans="1:8">
      <c r="A294" s="83">
        <v>93</v>
      </c>
      <c r="B294" s="85" t="s">
        <v>104</v>
      </c>
      <c r="C294" s="86" t="s">
        <v>443</v>
      </c>
      <c r="D294" s="87" t="s">
        <v>70</v>
      </c>
      <c r="E294" s="78">
        <v>3500</v>
      </c>
      <c r="F294" s="78">
        <v>4.12</v>
      </c>
      <c r="G294" s="89">
        <v>14420</v>
      </c>
      <c r="H294" s="76"/>
    </row>
    <row r="295" spans="1:8">
      <c r="A295" s="83">
        <v>94</v>
      </c>
      <c r="B295" s="85" t="s">
        <v>104</v>
      </c>
      <c r="C295" s="86" t="s">
        <v>444</v>
      </c>
      <c r="D295" s="87" t="s">
        <v>70</v>
      </c>
      <c r="E295" s="78">
        <v>1950</v>
      </c>
      <c r="F295" s="78">
        <v>34</v>
      </c>
      <c r="G295" s="89">
        <v>66300</v>
      </c>
      <c r="H295" s="76"/>
    </row>
    <row r="296" spans="1:8">
      <c r="A296" s="83">
        <v>97</v>
      </c>
      <c r="B296" s="85" t="s">
        <v>104</v>
      </c>
      <c r="C296" s="86" t="s">
        <v>445</v>
      </c>
      <c r="D296" s="87" t="s">
        <v>71</v>
      </c>
      <c r="E296" s="78">
        <v>165</v>
      </c>
      <c r="F296" s="78">
        <v>101.41</v>
      </c>
      <c r="G296" s="89">
        <v>16732.650000000001</v>
      </c>
      <c r="H296" s="76"/>
    </row>
    <row r="297" spans="1:8">
      <c r="A297" s="83">
        <v>98</v>
      </c>
      <c r="B297" s="85" t="s">
        <v>104</v>
      </c>
      <c r="C297" s="86" t="s">
        <v>446</v>
      </c>
      <c r="D297" s="87" t="s">
        <v>71</v>
      </c>
      <c r="E297" s="78">
        <v>2</v>
      </c>
      <c r="F297" s="78">
        <v>203.6</v>
      </c>
      <c r="G297" s="89">
        <v>407.2</v>
      </c>
      <c r="H297" s="76"/>
    </row>
    <row r="298" spans="1:8">
      <c r="A298" s="83">
        <v>99</v>
      </c>
      <c r="B298" s="85" t="s">
        <v>104</v>
      </c>
      <c r="C298" s="86" t="s">
        <v>447</v>
      </c>
      <c r="D298" s="87" t="s">
        <v>71</v>
      </c>
      <c r="E298" s="78">
        <v>1</v>
      </c>
      <c r="F298" s="78">
        <v>870.95</v>
      </c>
      <c r="G298" s="89">
        <v>870.95</v>
      </c>
      <c r="H298" s="76"/>
    </row>
    <row r="299" spans="1:8" ht="78.75">
      <c r="A299" s="83">
        <v>163</v>
      </c>
      <c r="B299" s="85" t="s">
        <v>104</v>
      </c>
      <c r="C299" s="86" t="s">
        <v>448</v>
      </c>
      <c r="D299" s="87" t="s">
        <v>71</v>
      </c>
      <c r="E299" s="78">
        <v>1</v>
      </c>
      <c r="F299" s="78">
        <v>52974.34</v>
      </c>
      <c r="G299" s="89">
        <v>52974.34</v>
      </c>
      <c r="H299" s="76"/>
    </row>
    <row r="300" spans="1:8" ht="67.5">
      <c r="A300" s="83">
        <v>164</v>
      </c>
      <c r="B300" s="85" t="s">
        <v>104</v>
      </c>
      <c r="C300" s="86" t="s">
        <v>449</v>
      </c>
      <c r="D300" s="87" t="s">
        <v>71</v>
      </c>
      <c r="E300" s="78">
        <v>1</v>
      </c>
      <c r="F300" s="78">
        <v>21324.92</v>
      </c>
      <c r="G300" s="89">
        <v>21324.92</v>
      </c>
      <c r="H300" s="76"/>
    </row>
    <row r="301" spans="1:8" ht="56.25">
      <c r="A301" s="83">
        <v>165</v>
      </c>
      <c r="B301" s="85" t="s">
        <v>104</v>
      </c>
      <c r="C301" s="86" t="s">
        <v>450</v>
      </c>
      <c r="D301" s="87" t="s">
        <v>71</v>
      </c>
      <c r="E301" s="78">
        <v>5</v>
      </c>
      <c r="F301" s="78">
        <v>5223.26</v>
      </c>
      <c r="G301" s="89">
        <v>26116.3</v>
      </c>
      <c r="H301" s="76"/>
    </row>
    <row r="302" spans="1:8" ht="56.25">
      <c r="A302" s="83">
        <v>166</v>
      </c>
      <c r="B302" s="85" t="s">
        <v>104</v>
      </c>
      <c r="C302" s="86" t="s">
        <v>451</v>
      </c>
      <c r="D302" s="87" t="s">
        <v>71</v>
      </c>
      <c r="E302" s="78">
        <v>1</v>
      </c>
      <c r="F302" s="78">
        <v>4741.8999999999996</v>
      </c>
      <c r="G302" s="89">
        <v>4741.8999999999996</v>
      </c>
      <c r="H302" s="76"/>
    </row>
    <row r="303" spans="1:8" ht="56.25">
      <c r="A303" s="83">
        <v>167</v>
      </c>
      <c r="B303" s="85" t="s">
        <v>104</v>
      </c>
      <c r="C303" s="86" t="s">
        <v>452</v>
      </c>
      <c r="D303" s="87" t="s">
        <v>71</v>
      </c>
      <c r="E303" s="78">
        <v>1</v>
      </c>
      <c r="F303" s="78">
        <v>4501.22</v>
      </c>
      <c r="G303" s="89">
        <v>4501.22</v>
      </c>
      <c r="H303" s="76"/>
    </row>
    <row r="304" spans="1:8" ht="56.25">
      <c r="A304" s="83">
        <v>168</v>
      </c>
      <c r="B304" s="85" t="s">
        <v>104</v>
      </c>
      <c r="C304" s="86" t="s">
        <v>453</v>
      </c>
      <c r="D304" s="87" t="s">
        <v>71</v>
      </c>
      <c r="E304" s="78">
        <v>1</v>
      </c>
      <c r="F304" s="78">
        <v>4260.54</v>
      </c>
      <c r="G304" s="89">
        <v>4260.54</v>
      </c>
      <c r="H304" s="76"/>
    </row>
    <row r="305" spans="1:8" ht="45">
      <c r="A305" s="83">
        <v>169</v>
      </c>
      <c r="B305" s="85" t="s">
        <v>104</v>
      </c>
      <c r="C305" s="86" t="s">
        <v>454</v>
      </c>
      <c r="D305" s="87" t="s">
        <v>71</v>
      </c>
      <c r="E305" s="78">
        <v>3</v>
      </c>
      <c r="F305" s="78">
        <v>4019.86</v>
      </c>
      <c r="G305" s="89">
        <v>12059.58</v>
      </c>
      <c r="H305" s="76"/>
    </row>
    <row r="306" spans="1:8" ht="45">
      <c r="A306" s="83">
        <v>170</v>
      </c>
      <c r="B306" s="85" t="s">
        <v>104</v>
      </c>
      <c r="C306" s="86" t="s">
        <v>455</v>
      </c>
      <c r="D306" s="87" t="s">
        <v>71</v>
      </c>
      <c r="E306" s="78">
        <v>1</v>
      </c>
      <c r="F306" s="78">
        <v>19062.36</v>
      </c>
      <c r="G306" s="89">
        <v>19062.36</v>
      </c>
      <c r="H306" s="76"/>
    </row>
    <row r="307" spans="1:8" ht="45">
      <c r="A307" s="83">
        <v>171</v>
      </c>
      <c r="B307" s="85" t="s">
        <v>104</v>
      </c>
      <c r="C307" s="86" t="s">
        <v>456</v>
      </c>
      <c r="D307" s="87" t="s">
        <v>71</v>
      </c>
      <c r="E307" s="78">
        <v>1</v>
      </c>
      <c r="F307" s="78">
        <v>2575.7800000000002</v>
      </c>
      <c r="G307" s="89">
        <v>2575.7800000000002</v>
      </c>
      <c r="H307" s="76"/>
    </row>
    <row r="308" spans="1:8" ht="45">
      <c r="A308" s="83">
        <v>172</v>
      </c>
      <c r="B308" s="85" t="s">
        <v>104</v>
      </c>
      <c r="C308" s="86" t="s">
        <v>457</v>
      </c>
      <c r="D308" s="87" t="s">
        <v>71</v>
      </c>
      <c r="E308" s="78">
        <v>1</v>
      </c>
      <c r="F308" s="78">
        <v>2888.38</v>
      </c>
      <c r="G308" s="89">
        <v>2888.38</v>
      </c>
      <c r="H308" s="76"/>
    </row>
    <row r="309" spans="1:8" ht="45">
      <c r="A309" s="83">
        <v>173</v>
      </c>
      <c r="B309" s="85" t="s">
        <v>104</v>
      </c>
      <c r="C309" s="86" t="s">
        <v>458</v>
      </c>
      <c r="D309" s="87" t="s">
        <v>71</v>
      </c>
      <c r="E309" s="78">
        <v>2</v>
      </c>
      <c r="F309" s="78">
        <v>2816.46</v>
      </c>
      <c r="G309" s="89">
        <v>5632.92</v>
      </c>
      <c r="H309" s="76"/>
    </row>
    <row r="310" spans="1:8" ht="45">
      <c r="A310" s="83">
        <v>174</v>
      </c>
      <c r="B310" s="85" t="s">
        <v>104</v>
      </c>
      <c r="C310" s="86" t="s">
        <v>459</v>
      </c>
      <c r="D310" s="87" t="s">
        <v>71</v>
      </c>
      <c r="E310" s="78">
        <v>6</v>
      </c>
      <c r="F310" s="78">
        <v>361.24</v>
      </c>
      <c r="G310" s="89">
        <v>2167.44</v>
      </c>
      <c r="H310" s="76"/>
    </row>
    <row r="311" spans="1:8" ht="45">
      <c r="A311" s="83">
        <v>175</v>
      </c>
      <c r="B311" s="85" t="s">
        <v>104</v>
      </c>
      <c r="C311" s="86" t="s">
        <v>460</v>
      </c>
      <c r="D311" s="87" t="s">
        <v>71</v>
      </c>
      <c r="E311" s="78">
        <v>1</v>
      </c>
      <c r="F311" s="78">
        <v>4128.17</v>
      </c>
      <c r="G311" s="89">
        <v>4128.17</v>
      </c>
      <c r="H311" s="76"/>
    </row>
    <row r="312" spans="1:8" ht="45">
      <c r="A312" s="83">
        <v>176</v>
      </c>
      <c r="B312" s="85" t="s">
        <v>104</v>
      </c>
      <c r="C312" s="86" t="s">
        <v>461</v>
      </c>
      <c r="D312" s="87" t="s">
        <v>71</v>
      </c>
      <c r="E312" s="78">
        <v>1</v>
      </c>
      <c r="F312" s="78">
        <v>4561.3900000000003</v>
      </c>
      <c r="G312" s="89">
        <v>4561.3900000000003</v>
      </c>
      <c r="H312" s="76"/>
    </row>
    <row r="313" spans="1:8" ht="45">
      <c r="A313" s="83">
        <v>177</v>
      </c>
      <c r="B313" s="85" t="s">
        <v>104</v>
      </c>
      <c r="C313" s="86" t="s">
        <v>462</v>
      </c>
      <c r="D313" s="87" t="s">
        <v>71</v>
      </c>
      <c r="E313" s="78">
        <v>9</v>
      </c>
      <c r="F313" s="78">
        <v>3502.4</v>
      </c>
      <c r="G313" s="89">
        <v>31521.599999999999</v>
      </c>
      <c r="H313" s="76"/>
    </row>
    <row r="314" spans="1:8" ht="45">
      <c r="A314" s="83">
        <v>178</v>
      </c>
      <c r="B314" s="85" t="s">
        <v>104</v>
      </c>
      <c r="C314" s="86" t="s">
        <v>463</v>
      </c>
      <c r="D314" s="87" t="s">
        <v>71</v>
      </c>
      <c r="E314" s="78">
        <v>1</v>
      </c>
      <c r="F314" s="78">
        <v>5812.93</v>
      </c>
      <c r="G314" s="89">
        <v>5812.93</v>
      </c>
      <c r="H314" s="76"/>
    </row>
    <row r="315" spans="1:8" ht="45">
      <c r="A315" s="83">
        <v>179</v>
      </c>
      <c r="B315" s="85" t="s">
        <v>104</v>
      </c>
      <c r="C315" s="86" t="s">
        <v>464</v>
      </c>
      <c r="D315" s="87" t="s">
        <v>71</v>
      </c>
      <c r="E315" s="78">
        <v>1</v>
      </c>
      <c r="F315" s="78">
        <v>4994.45</v>
      </c>
      <c r="G315" s="89">
        <v>4994.45</v>
      </c>
      <c r="H315" s="76"/>
    </row>
    <row r="316" spans="1:8" ht="45">
      <c r="A316" s="83">
        <v>180</v>
      </c>
      <c r="B316" s="85" t="s">
        <v>104</v>
      </c>
      <c r="C316" s="86" t="s">
        <v>465</v>
      </c>
      <c r="D316" s="87" t="s">
        <v>71</v>
      </c>
      <c r="E316" s="78">
        <v>1</v>
      </c>
      <c r="F316" s="78">
        <v>5656.2</v>
      </c>
      <c r="G316" s="89">
        <v>5656.2</v>
      </c>
      <c r="H316" s="76"/>
    </row>
    <row r="317" spans="1:8" ht="45">
      <c r="A317" s="83">
        <v>181</v>
      </c>
      <c r="B317" s="85" t="s">
        <v>104</v>
      </c>
      <c r="C317" s="86" t="s">
        <v>466</v>
      </c>
      <c r="D317" s="87" t="s">
        <v>71</v>
      </c>
      <c r="E317" s="78">
        <v>2</v>
      </c>
      <c r="F317" s="78">
        <v>4513.09</v>
      </c>
      <c r="G317" s="89">
        <v>9026.18</v>
      </c>
      <c r="H317" s="76"/>
    </row>
    <row r="318" spans="1:8" ht="45">
      <c r="A318" s="83">
        <v>182</v>
      </c>
      <c r="B318" s="85" t="s">
        <v>104</v>
      </c>
      <c r="C318" s="86" t="s">
        <v>467</v>
      </c>
      <c r="D318" s="87" t="s">
        <v>71</v>
      </c>
      <c r="E318" s="78">
        <v>2</v>
      </c>
      <c r="F318" s="78">
        <v>2479.34</v>
      </c>
      <c r="G318" s="89">
        <v>4958.68</v>
      </c>
      <c r="H318" s="76"/>
    </row>
    <row r="319" spans="1:8">
      <c r="A319" s="83">
        <v>186</v>
      </c>
      <c r="B319" s="85" t="s">
        <v>104</v>
      </c>
      <c r="C319" s="86" t="s">
        <v>468</v>
      </c>
      <c r="D319" s="87" t="s">
        <v>71</v>
      </c>
      <c r="E319" s="78">
        <v>49</v>
      </c>
      <c r="F319" s="78">
        <v>217.98</v>
      </c>
      <c r="G319" s="89">
        <v>10681.02</v>
      </c>
      <c r="H319" s="76"/>
    </row>
    <row r="320" spans="1:8" ht="22.5">
      <c r="A320" s="83">
        <v>187</v>
      </c>
      <c r="B320" s="85" t="s">
        <v>104</v>
      </c>
      <c r="C320" s="86" t="s">
        <v>469</v>
      </c>
      <c r="D320" s="87" t="s">
        <v>71</v>
      </c>
      <c r="E320" s="78">
        <v>76</v>
      </c>
      <c r="F320" s="78">
        <v>337.69</v>
      </c>
      <c r="G320" s="89">
        <v>25664.44</v>
      </c>
      <c r="H320" s="76"/>
    </row>
    <row r="321" spans="1:8">
      <c r="A321" s="83">
        <v>188</v>
      </c>
      <c r="B321" s="85" t="s">
        <v>104</v>
      </c>
      <c r="C321" s="86" t="s">
        <v>470</v>
      </c>
      <c r="D321" s="87" t="s">
        <v>71</v>
      </c>
      <c r="E321" s="78">
        <v>479</v>
      </c>
      <c r="F321" s="78">
        <v>103.87</v>
      </c>
      <c r="G321" s="89">
        <v>49753.73</v>
      </c>
      <c r="H321" s="76"/>
    </row>
    <row r="322" spans="1:8">
      <c r="A322" s="83">
        <v>189</v>
      </c>
      <c r="B322" s="85" t="s">
        <v>104</v>
      </c>
      <c r="C322" s="86" t="s">
        <v>471</v>
      </c>
      <c r="D322" s="87" t="s">
        <v>71</v>
      </c>
      <c r="E322" s="78">
        <v>105</v>
      </c>
      <c r="F322" s="78">
        <v>94.31</v>
      </c>
      <c r="G322" s="89">
        <v>9902.5499999999993</v>
      </c>
      <c r="H322" s="76"/>
    </row>
    <row r="323" spans="1:8">
      <c r="A323" s="83">
        <v>190</v>
      </c>
      <c r="B323" s="85" t="s">
        <v>104</v>
      </c>
      <c r="C323" s="86" t="s">
        <v>472</v>
      </c>
      <c r="D323" s="87" t="s">
        <v>71</v>
      </c>
      <c r="E323" s="78">
        <v>20</v>
      </c>
      <c r="F323" s="78">
        <v>89.17</v>
      </c>
      <c r="G323" s="89">
        <v>1783.4</v>
      </c>
      <c r="H323" s="76"/>
    </row>
    <row r="324" spans="1:8">
      <c r="A324" s="83">
        <v>191</v>
      </c>
      <c r="B324" s="85" t="s">
        <v>104</v>
      </c>
      <c r="C324" s="86" t="s">
        <v>473</v>
      </c>
      <c r="D324" s="87" t="s">
        <v>71</v>
      </c>
      <c r="E324" s="78">
        <v>198</v>
      </c>
      <c r="F324" s="78">
        <v>81.11</v>
      </c>
      <c r="G324" s="89">
        <v>16059.78</v>
      </c>
      <c r="H324" s="76"/>
    </row>
    <row r="325" spans="1:8">
      <c r="A325" s="83">
        <v>192</v>
      </c>
      <c r="B325" s="85" t="s">
        <v>104</v>
      </c>
      <c r="C325" s="86" t="s">
        <v>474</v>
      </c>
      <c r="D325" s="87" t="s">
        <v>71</v>
      </c>
      <c r="E325" s="78">
        <v>28</v>
      </c>
      <c r="F325" s="78">
        <v>68</v>
      </c>
      <c r="G325" s="89">
        <v>1904</v>
      </c>
      <c r="H325" s="76"/>
    </row>
    <row r="326" spans="1:8">
      <c r="A326" s="83">
        <v>193</v>
      </c>
      <c r="B326" s="85" t="s">
        <v>104</v>
      </c>
      <c r="C326" s="86" t="s">
        <v>475</v>
      </c>
      <c r="D326" s="87" t="s">
        <v>71</v>
      </c>
      <c r="E326" s="78">
        <v>84</v>
      </c>
      <c r="F326" s="78">
        <v>50.78</v>
      </c>
      <c r="G326" s="89">
        <v>4265.5200000000004</v>
      </c>
      <c r="H326" s="76"/>
    </row>
    <row r="327" spans="1:8">
      <c r="A327" s="83">
        <v>194</v>
      </c>
      <c r="B327" s="85" t="s">
        <v>104</v>
      </c>
      <c r="C327" s="86" t="s">
        <v>476</v>
      </c>
      <c r="D327" s="87" t="s">
        <v>71</v>
      </c>
      <c r="E327" s="78">
        <v>12</v>
      </c>
      <c r="F327" s="78">
        <v>54.38</v>
      </c>
      <c r="G327" s="89">
        <v>652.55999999999995</v>
      </c>
      <c r="H327" s="76"/>
    </row>
    <row r="328" spans="1:8">
      <c r="A328" s="83">
        <v>195</v>
      </c>
      <c r="B328" s="85" t="s">
        <v>104</v>
      </c>
      <c r="C328" s="86" t="s">
        <v>477</v>
      </c>
      <c r="D328" s="87" t="s">
        <v>71</v>
      </c>
      <c r="E328" s="78">
        <v>12</v>
      </c>
      <c r="F328" s="78">
        <v>54.38</v>
      </c>
      <c r="G328" s="89">
        <v>652.55999999999995</v>
      </c>
      <c r="H328" s="76"/>
    </row>
    <row r="329" spans="1:8">
      <c r="A329" s="83">
        <v>196</v>
      </c>
      <c r="B329" s="85" t="s">
        <v>104</v>
      </c>
      <c r="C329" s="86" t="s">
        <v>478</v>
      </c>
      <c r="D329" s="87" t="s">
        <v>71</v>
      </c>
      <c r="E329" s="78">
        <v>5</v>
      </c>
      <c r="F329" s="78">
        <v>92.32</v>
      </c>
      <c r="G329" s="89">
        <v>461.6</v>
      </c>
      <c r="H329" s="76"/>
    </row>
    <row r="330" spans="1:8">
      <c r="A330" s="83">
        <v>197</v>
      </c>
      <c r="B330" s="85" t="s">
        <v>104</v>
      </c>
      <c r="C330" s="86" t="s">
        <v>479</v>
      </c>
      <c r="D330" s="87" t="s">
        <v>71</v>
      </c>
      <c r="E330" s="78">
        <v>5</v>
      </c>
      <c r="F330" s="78">
        <v>92.32</v>
      </c>
      <c r="G330" s="89">
        <v>461.6</v>
      </c>
      <c r="H330" s="76"/>
    </row>
    <row r="331" spans="1:8">
      <c r="A331" s="83">
        <v>198</v>
      </c>
      <c r="B331" s="85" t="s">
        <v>104</v>
      </c>
      <c r="C331" s="86" t="s">
        <v>480</v>
      </c>
      <c r="D331" s="87" t="s">
        <v>71</v>
      </c>
      <c r="E331" s="78">
        <v>12</v>
      </c>
      <c r="F331" s="78">
        <v>30.04</v>
      </c>
      <c r="G331" s="89">
        <v>360.48</v>
      </c>
      <c r="H331" s="76"/>
    </row>
    <row r="332" spans="1:8">
      <c r="A332" s="83">
        <v>199</v>
      </c>
      <c r="B332" s="85" t="s">
        <v>104</v>
      </c>
      <c r="C332" s="86" t="s">
        <v>481</v>
      </c>
      <c r="D332" s="87" t="s">
        <v>71</v>
      </c>
      <c r="E332" s="78">
        <v>5</v>
      </c>
      <c r="F332" s="78">
        <v>61.6</v>
      </c>
      <c r="G332" s="89">
        <v>308</v>
      </c>
      <c r="H332" s="76"/>
    </row>
    <row r="333" spans="1:8">
      <c r="A333" s="83">
        <v>200</v>
      </c>
      <c r="B333" s="85" t="s">
        <v>104</v>
      </c>
      <c r="C333" s="86" t="s">
        <v>482</v>
      </c>
      <c r="D333" s="87" t="s">
        <v>71</v>
      </c>
      <c r="E333" s="78">
        <v>12</v>
      </c>
      <c r="F333" s="78">
        <v>32.49</v>
      </c>
      <c r="G333" s="89">
        <v>389.88</v>
      </c>
      <c r="H333" s="76"/>
    </row>
    <row r="334" spans="1:8">
      <c r="A334" s="83">
        <v>201</v>
      </c>
      <c r="B334" s="85" t="s">
        <v>104</v>
      </c>
      <c r="C334" s="86" t="s">
        <v>483</v>
      </c>
      <c r="D334" s="87" t="s">
        <v>71</v>
      </c>
      <c r="E334" s="78">
        <v>5</v>
      </c>
      <c r="F334" s="78">
        <v>46.86</v>
      </c>
      <c r="G334" s="89">
        <v>234.3</v>
      </c>
      <c r="H334" s="76"/>
    </row>
    <row r="335" spans="1:8">
      <c r="A335" s="83">
        <v>202</v>
      </c>
      <c r="B335" s="85" t="s">
        <v>104</v>
      </c>
      <c r="C335" s="86" t="s">
        <v>484</v>
      </c>
      <c r="D335" s="87" t="s">
        <v>71</v>
      </c>
      <c r="E335" s="78">
        <v>12</v>
      </c>
      <c r="F335" s="78">
        <v>32.49</v>
      </c>
      <c r="G335" s="89">
        <v>389.88</v>
      </c>
      <c r="H335" s="76"/>
    </row>
    <row r="336" spans="1:8">
      <c r="A336" s="83">
        <v>203</v>
      </c>
      <c r="B336" s="85" t="s">
        <v>104</v>
      </c>
      <c r="C336" s="86" t="s">
        <v>485</v>
      </c>
      <c r="D336" s="87" t="s">
        <v>71</v>
      </c>
      <c r="E336" s="78">
        <v>5</v>
      </c>
      <c r="F336" s="78">
        <v>46.86</v>
      </c>
      <c r="G336" s="89">
        <v>234.3</v>
      </c>
      <c r="H336" s="76"/>
    </row>
    <row r="337" spans="1:8">
      <c r="A337" s="83">
        <v>204</v>
      </c>
      <c r="B337" s="85" t="s">
        <v>104</v>
      </c>
      <c r="C337" s="86" t="s">
        <v>486</v>
      </c>
      <c r="D337" s="87" t="s">
        <v>70</v>
      </c>
      <c r="E337" s="78">
        <v>11600</v>
      </c>
      <c r="F337" s="78">
        <v>6.43</v>
      </c>
      <c r="G337" s="89">
        <v>74588</v>
      </c>
      <c r="H337" s="76"/>
    </row>
    <row r="338" spans="1:8" ht="22.5">
      <c r="A338" s="83">
        <v>205</v>
      </c>
      <c r="B338" s="85" t="s">
        <v>104</v>
      </c>
      <c r="C338" s="86" t="s">
        <v>487</v>
      </c>
      <c r="D338" s="87" t="s">
        <v>70</v>
      </c>
      <c r="E338" s="78">
        <v>867</v>
      </c>
      <c r="F338" s="78">
        <v>107.57</v>
      </c>
      <c r="G338" s="89">
        <v>93263.19</v>
      </c>
      <c r="H338" s="76"/>
    </row>
    <row r="339" spans="1:8" ht="22.5">
      <c r="A339" s="83">
        <v>206</v>
      </c>
      <c r="B339" s="85" t="s">
        <v>104</v>
      </c>
      <c r="C339" s="86" t="s">
        <v>488</v>
      </c>
      <c r="D339" s="87" t="s">
        <v>70</v>
      </c>
      <c r="E339" s="78">
        <v>550</v>
      </c>
      <c r="F339" s="78">
        <v>100.93</v>
      </c>
      <c r="G339" s="89">
        <v>55511.5</v>
      </c>
      <c r="H339" s="76"/>
    </row>
    <row r="340" spans="1:8" ht="22.5">
      <c r="A340" s="83">
        <v>207</v>
      </c>
      <c r="B340" s="85" t="s">
        <v>104</v>
      </c>
      <c r="C340" s="86" t="s">
        <v>489</v>
      </c>
      <c r="D340" s="87" t="s">
        <v>70</v>
      </c>
      <c r="E340" s="78">
        <v>402</v>
      </c>
      <c r="F340" s="78">
        <v>23.6</v>
      </c>
      <c r="G340" s="89">
        <v>9487.2000000000007</v>
      </c>
      <c r="H340" s="76"/>
    </row>
    <row r="341" spans="1:8" ht="22.5">
      <c r="A341" s="83">
        <v>208</v>
      </c>
      <c r="B341" s="85" t="s">
        <v>104</v>
      </c>
      <c r="C341" s="86" t="s">
        <v>490</v>
      </c>
      <c r="D341" s="87" t="s">
        <v>70</v>
      </c>
      <c r="E341" s="78">
        <v>1500</v>
      </c>
      <c r="F341" s="78">
        <v>32.54</v>
      </c>
      <c r="G341" s="89">
        <v>48810</v>
      </c>
      <c r="H341" s="76"/>
    </row>
    <row r="342" spans="1:8">
      <c r="A342" s="83">
        <v>209</v>
      </c>
      <c r="B342" s="85" t="s">
        <v>104</v>
      </c>
      <c r="C342" s="86" t="s">
        <v>491</v>
      </c>
      <c r="D342" s="87" t="s">
        <v>70</v>
      </c>
      <c r="E342" s="78">
        <v>750</v>
      </c>
      <c r="F342" s="78">
        <v>28.8</v>
      </c>
      <c r="G342" s="89">
        <v>21600</v>
      </c>
      <c r="H342" s="76"/>
    </row>
    <row r="343" spans="1:8">
      <c r="A343" s="83">
        <v>210</v>
      </c>
      <c r="B343" s="85" t="s">
        <v>104</v>
      </c>
      <c r="C343" s="86" t="s">
        <v>492</v>
      </c>
      <c r="D343" s="87" t="s">
        <v>70</v>
      </c>
      <c r="E343" s="78">
        <v>300</v>
      </c>
      <c r="F343" s="78">
        <v>15.99</v>
      </c>
      <c r="G343" s="89">
        <v>4797</v>
      </c>
      <c r="H343" s="76"/>
    </row>
    <row r="344" spans="1:8" ht="22.5">
      <c r="A344" s="83">
        <v>211</v>
      </c>
      <c r="B344" s="85" t="s">
        <v>104</v>
      </c>
      <c r="C344" s="86" t="s">
        <v>493</v>
      </c>
      <c r="D344" s="87" t="s">
        <v>71</v>
      </c>
      <c r="E344" s="78">
        <v>100</v>
      </c>
      <c r="F344" s="78">
        <v>16.57</v>
      </c>
      <c r="G344" s="89">
        <v>1657</v>
      </c>
      <c r="H344" s="76"/>
    </row>
    <row r="345" spans="1:8" ht="22.5">
      <c r="A345" s="83">
        <v>212</v>
      </c>
      <c r="B345" s="85" t="s">
        <v>104</v>
      </c>
      <c r="C345" s="86" t="s">
        <v>494</v>
      </c>
      <c r="D345" s="87" t="s">
        <v>71</v>
      </c>
      <c r="E345" s="78">
        <v>10</v>
      </c>
      <c r="F345" s="78">
        <v>23.84</v>
      </c>
      <c r="G345" s="89">
        <v>238.4</v>
      </c>
      <c r="H345" s="76"/>
    </row>
    <row r="346" spans="1:8">
      <c r="A346" s="83">
        <v>213</v>
      </c>
      <c r="B346" s="85" t="s">
        <v>104</v>
      </c>
      <c r="C346" s="86" t="s">
        <v>495</v>
      </c>
      <c r="D346" s="87" t="s">
        <v>71</v>
      </c>
      <c r="E346" s="78">
        <v>55</v>
      </c>
      <c r="F346" s="78">
        <v>42.73</v>
      </c>
      <c r="G346" s="89">
        <v>2350.15</v>
      </c>
      <c r="H346" s="76"/>
    </row>
    <row r="347" spans="1:8">
      <c r="A347" s="83">
        <v>214</v>
      </c>
      <c r="B347" s="85" t="s">
        <v>104</v>
      </c>
      <c r="C347" s="86" t="s">
        <v>496</v>
      </c>
      <c r="D347" s="87" t="s">
        <v>71</v>
      </c>
      <c r="E347" s="78">
        <v>55</v>
      </c>
      <c r="F347" s="78">
        <v>72.349999999999994</v>
      </c>
      <c r="G347" s="89">
        <v>3979.25</v>
      </c>
      <c r="H347" s="76"/>
    </row>
    <row r="348" spans="1:8">
      <c r="A348" s="83">
        <v>215</v>
      </c>
      <c r="B348" s="85" t="s">
        <v>104</v>
      </c>
      <c r="C348" s="86" t="s">
        <v>497</v>
      </c>
      <c r="D348" s="87" t="s">
        <v>71</v>
      </c>
      <c r="E348" s="78">
        <v>25</v>
      </c>
      <c r="F348" s="78">
        <v>34.42</v>
      </c>
      <c r="G348" s="89">
        <v>860.5</v>
      </c>
      <c r="H348" s="76"/>
    </row>
    <row r="349" spans="1:8">
      <c r="A349" s="83">
        <v>216</v>
      </c>
      <c r="B349" s="85" t="s">
        <v>104</v>
      </c>
      <c r="C349" s="86" t="s">
        <v>498</v>
      </c>
      <c r="D349" s="87" t="s">
        <v>71</v>
      </c>
      <c r="E349" s="78">
        <v>20</v>
      </c>
      <c r="F349" s="78">
        <v>14.67</v>
      </c>
      <c r="G349" s="89">
        <v>293.39999999999998</v>
      </c>
      <c r="H349" s="76"/>
    </row>
    <row r="350" spans="1:8">
      <c r="A350" s="83">
        <v>217</v>
      </c>
      <c r="B350" s="85" t="s">
        <v>104</v>
      </c>
      <c r="C350" s="86" t="s">
        <v>499</v>
      </c>
      <c r="D350" s="87" t="s">
        <v>71</v>
      </c>
      <c r="E350" s="78">
        <v>25</v>
      </c>
      <c r="F350" s="78">
        <v>16.14</v>
      </c>
      <c r="G350" s="89">
        <v>403.5</v>
      </c>
      <c r="H350" s="76"/>
    </row>
    <row r="351" spans="1:8">
      <c r="A351" s="83">
        <v>218</v>
      </c>
      <c r="B351" s="85" t="s">
        <v>104</v>
      </c>
      <c r="C351" s="86" t="s">
        <v>500</v>
      </c>
      <c r="D351" s="87" t="s">
        <v>71</v>
      </c>
      <c r="E351" s="78">
        <v>3</v>
      </c>
      <c r="F351" s="78">
        <v>30.61</v>
      </c>
      <c r="G351" s="89">
        <v>91.83</v>
      </c>
      <c r="H351" s="76"/>
    </row>
    <row r="352" spans="1:8">
      <c r="A352" s="83">
        <v>219</v>
      </c>
      <c r="B352" s="85" t="s">
        <v>104</v>
      </c>
      <c r="C352" s="86" t="s">
        <v>501</v>
      </c>
      <c r="D352" s="87" t="s">
        <v>71</v>
      </c>
      <c r="E352" s="78">
        <v>1</v>
      </c>
      <c r="F352" s="78">
        <v>335.41</v>
      </c>
      <c r="G352" s="89">
        <v>335.41</v>
      </c>
      <c r="H352" s="76"/>
    </row>
    <row r="353" spans="1:8">
      <c r="A353" s="83">
        <v>220</v>
      </c>
      <c r="B353" s="85" t="s">
        <v>104</v>
      </c>
      <c r="C353" s="86" t="s">
        <v>502</v>
      </c>
      <c r="D353" s="87" t="s">
        <v>71</v>
      </c>
      <c r="E353" s="78">
        <v>1</v>
      </c>
      <c r="F353" s="78">
        <v>216.9</v>
      </c>
      <c r="G353" s="89">
        <v>216.9</v>
      </c>
      <c r="H353" s="76"/>
    </row>
    <row r="354" spans="1:8">
      <c r="A354" s="83">
        <v>221</v>
      </c>
      <c r="B354" s="85" t="s">
        <v>104</v>
      </c>
      <c r="C354" s="86" t="s">
        <v>503</v>
      </c>
      <c r="D354" s="87" t="s">
        <v>71</v>
      </c>
      <c r="E354" s="78">
        <v>1</v>
      </c>
      <c r="F354" s="78">
        <v>122.92</v>
      </c>
      <c r="G354" s="89">
        <v>122.92</v>
      </c>
      <c r="H354" s="76"/>
    </row>
    <row r="355" spans="1:8">
      <c r="A355" s="83">
        <v>222</v>
      </c>
      <c r="B355" s="85" t="s">
        <v>104</v>
      </c>
      <c r="C355" s="86" t="s">
        <v>504</v>
      </c>
      <c r="D355" s="87" t="s">
        <v>71</v>
      </c>
      <c r="E355" s="78">
        <v>500</v>
      </c>
      <c r="F355" s="78">
        <v>5.76</v>
      </c>
      <c r="G355" s="89">
        <v>2880</v>
      </c>
      <c r="H355" s="76"/>
    </row>
    <row r="356" spans="1:8">
      <c r="A356" s="83">
        <v>223</v>
      </c>
      <c r="B356" s="85" t="s">
        <v>104</v>
      </c>
      <c r="C356" s="86" t="s">
        <v>505</v>
      </c>
      <c r="D356" s="87" t="s">
        <v>71</v>
      </c>
      <c r="E356" s="78">
        <v>40</v>
      </c>
      <c r="F356" s="78">
        <v>5.91</v>
      </c>
      <c r="G356" s="89">
        <v>236.4</v>
      </c>
      <c r="H356" s="76"/>
    </row>
    <row r="357" spans="1:8">
      <c r="A357" s="83">
        <v>224</v>
      </c>
      <c r="B357" s="85" t="s">
        <v>104</v>
      </c>
      <c r="C357" s="86" t="s">
        <v>506</v>
      </c>
      <c r="D357" s="87" t="s">
        <v>71</v>
      </c>
      <c r="E357" s="78">
        <v>800</v>
      </c>
      <c r="F357" s="78">
        <v>6.64</v>
      </c>
      <c r="G357" s="89">
        <v>5312</v>
      </c>
      <c r="H357" s="76"/>
    </row>
    <row r="358" spans="1:8">
      <c r="A358" s="83">
        <v>225</v>
      </c>
      <c r="B358" s="85" t="s">
        <v>104</v>
      </c>
      <c r="C358" s="86" t="s">
        <v>507</v>
      </c>
      <c r="D358" s="87" t="s">
        <v>71</v>
      </c>
      <c r="E358" s="78">
        <v>70</v>
      </c>
      <c r="F358" s="78">
        <v>18.510000000000002</v>
      </c>
      <c r="G358" s="89">
        <v>1295.7</v>
      </c>
      <c r="H358" s="76"/>
    </row>
    <row r="359" spans="1:8">
      <c r="A359" s="83">
        <v>226</v>
      </c>
      <c r="B359" s="85" t="s">
        <v>104</v>
      </c>
      <c r="C359" s="86" t="s">
        <v>508</v>
      </c>
      <c r="D359" s="87" t="s">
        <v>71</v>
      </c>
      <c r="E359" s="78">
        <v>15</v>
      </c>
      <c r="F359" s="78">
        <v>13.02</v>
      </c>
      <c r="G359" s="89">
        <v>195.3</v>
      </c>
      <c r="H359" s="76"/>
    </row>
    <row r="360" spans="1:8">
      <c r="A360" s="83">
        <v>227</v>
      </c>
      <c r="B360" s="85" t="s">
        <v>104</v>
      </c>
      <c r="C360" s="86" t="s">
        <v>509</v>
      </c>
      <c r="D360" s="87" t="s">
        <v>71</v>
      </c>
      <c r="E360" s="78">
        <v>1</v>
      </c>
      <c r="F360" s="78">
        <v>12.6</v>
      </c>
      <c r="G360" s="89">
        <v>12.6</v>
      </c>
      <c r="H360" s="76"/>
    </row>
    <row r="361" spans="1:8">
      <c r="A361" s="83">
        <v>228</v>
      </c>
      <c r="B361" s="85" t="s">
        <v>104</v>
      </c>
      <c r="C361" s="86" t="s">
        <v>510</v>
      </c>
      <c r="D361" s="87" t="s">
        <v>71</v>
      </c>
      <c r="E361" s="78">
        <v>9</v>
      </c>
      <c r="F361" s="78">
        <v>11.52</v>
      </c>
      <c r="G361" s="89">
        <v>103.68</v>
      </c>
      <c r="H361" s="76"/>
    </row>
    <row r="362" spans="1:8">
      <c r="A362" s="83">
        <v>229</v>
      </c>
      <c r="B362" s="85" t="s">
        <v>104</v>
      </c>
      <c r="C362" s="86" t="s">
        <v>511</v>
      </c>
      <c r="D362" s="87" t="s">
        <v>71</v>
      </c>
      <c r="E362" s="78">
        <v>24</v>
      </c>
      <c r="F362" s="78">
        <v>8.0500000000000007</v>
      </c>
      <c r="G362" s="89">
        <v>193.2</v>
      </c>
      <c r="H362" s="76"/>
    </row>
    <row r="363" spans="1:8">
      <c r="A363" s="83">
        <v>230</v>
      </c>
      <c r="B363" s="85" t="s">
        <v>104</v>
      </c>
      <c r="C363" s="86" t="s">
        <v>512</v>
      </c>
      <c r="D363" s="87" t="s">
        <v>71</v>
      </c>
      <c r="E363" s="78">
        <v>1000</v>
      </c>
      <c r="F363" s="78">
        <v>3.97</v>
      </c>
      <c r="G363" s="89">
        <v>3970</v>
      </c>
      <c r="H363" s="76"/>
    </row>
    <row r="364" spans="1:8">
      <c r="A364" s="83">
        <v>231</v>
      </c>
      <c r="B364" s="85" t="s">
        <v>104</v>
      </c>
      <c r="C364" s="86" t="s">
        <v>513</v>
      </c>
      <c r="D364" s="87" t="s">
        <v>71</v>
      </c>
      <c r="E364" s="78">
        <v>200</v>
      </c>
      <c r="F364" s="78">
        <v>4.1900000000000004</v>
      </c>
      <c r="G364" s="89">
        <v>838</v>
      </c>
      <c r="H364" s="76"/>
    </row>
    <row r="365" spans="1:8">
      <c r="A365" s="83">
        <v>232</v>
      </c>
      <c r="B365" s="85" t="s">
        <v>104</v>
      </c>
      <c r="C365" s="86" t="s">
        <v>514</v>
      </c>
      <c r="D365" s="87" t="s">
        <v>71</v>
      </c>
      <c r="E365" s="78">
        <v>200</v>
      </c>
      <c r="F365" s="78">
        <v>35.74</v>
      </c>
      <c r="G365" s="89">
        <v>7148</v>
      </c>
      <c r="H365" s="76"/>
    </row>
    <row r="366" spans="1:8">
      <c r="A366" s="83">
        <v>233</v>
      </c>
      <c r="B366" s="85" t="s">
        <v>104</v>
      </c>
      <c r="C366" s="86" t="s">
        <v>515</v>
      </c>
      <c r="D366" s="87" t="s">
        <v>71</v>
      </c>
      <c r="E366" s="78">
        <v>10</v>
      </c>
      <c r="F366" s="78">
        <v>143.13999999999999</v>
      </c>
      <c r="G366" s="89">
        <v>1431.4</v>
      </c>
      <c r="H366" s="76"/>
    </row>
    <row r="367" spans="1:8">
      <c r="A367" s="83">
        <v>234</v>
      </c>
      <c r="B367" s="85" t="s">
        <v>104</v>
      </c>
      <c r="C367" s="86" t="s">
        <v>516</v>
      </c>
      <c r="D367" s="87" t="s">
        <v>70</v>
      </c>
      <c r="E367" s="78">
        <v>34500</v>
      </c>
      <c r="F367" s="78">
        <v>6.37</v>
      </c>
      <c r="G367" s="89">
        <v>219765</v>
      </c>
      <c r="H367" s="76"/>
    </row>
    <row r="368" spans="1:8">
      <c r="A368" s="83">
        <v>235</v>
      </c>
      <c r="B368" s="85" t="s">
        <v>104</v>
      </c>
      <c r="C368" s="86" t="s">
        <v>517</v>
      </c>
      <c r="D368" s="87" t="s">
        <v>70</v>
      </c>
      <c r="E368" s="78">
        <v>580</v>
      </c>
      <c r="F368" s="78">
        <v>67.989999999999995</v>
      </c>
      <c r="G368" s="89">
        <v>39434.199999999997</v>
      </c>
      <c r="H368" s="76"/>
    </row>
    <row r="369" spans="1:8">
      <c r="A369" s="83">
        <v>236</v>
      </c>
      <c r="B369" s="85" t="s">
        <v>104</v>
      </c>
      <c r="C369" s="86" t="s">
        <v>518</v>
      </c>
      <c r="D369" s="87" t="s">
        <v>70</v>
      </c>
      <c r="E369" s="78">
        <v>170</v>
      </c>
      <c r="F369" s="78">
        <v>147.03</v>
      </c>
      <c r="G369" s="89">
        <v>24995.1</v>
      </c>
      <c r="H369" s="76"/>
    </row>
    <row r="370" spans="1:8">
      <c r="A370" s="83">
        <v>237</v>
      </c>
      <c r="B370" s="85" t="s">
        <v>104</v>
      </c>
      <c r="C370" s="86" t="s">
        <v>519</v>
      </c>
      <c r="D370" s="87" t="s">
        <v>70</v>
      </c>
      <c r="E370" s="78">
        <v>240</v>
      </c>
      <c r="F370" s="78">
        <v>127.61</v>
      </c>
      <c r="G370" s="89">
        <v>30626.400000000001</v>
      </c>
      <c r="H370" s="76"/>
    </row>
    <row r="371" spans="1:8">
      <c r="A371" s="83">
        <v>238</v>
      </c>
      <c r="B371" s="85" t="s">
        <v>104</v>
      </c>
      <c r="C371" s="86" t="s">
        <v>520</v>
      </c>
      <c r="D371" s="87" t="s">
        <v>70</v>
      </c>
      <c r="E371" s="78">
        <v>160</v>
      </c>
      <c r="F371" s="78">
        <v>178.38</v>
      </c>
      <c r="G371" s="89">
        <v>28540.799999999999</v>
      </c>
      <c r="H371" s="76"/>
    </row>
    <row r="372" spans="1:8">
      <c r="A372" s="83">
        <v>239</v>
      </c>
      <c r="B372" s="85" t="s">
        <v>104</v>
      </c>
      <c r="C372" s="86" t="s">
        <v>521</v>
      </c>
      <c r="D372" s="87" t="s">
        <v>70</v>
      </c>
      <c r="E372" s="78">
        <v>370</v>
      </c>
      <c r="F372" s="78">
        <v>166.26</v>
      </c>
      <c r="G372" s="89">
        <v>61516.2</v>
      </c>
      <c r="H372" s="76"/>
    </row>
    <row r="373" spans="1:8">
      <c r="A373" s="83">
        <v>240</v>
      </c>
      <c r="B373" s="85" t="s">
        <v>104</v>
      </c>
      <c r="C373" s="86" t="s">
        <v>522</v>
      </c>
      <c r="D373" s="87" t="s">
        <v>70</v>
      </c>
      <c r="E373" s="78">
        <v>180</v>
      </c>
      <c r="F373" s="78">
        <v>242.09</v>
      </c>
      <c r="G373" s="89">
        <v>43576.2</v>
      </c>
      <c r="H373" s="76"/>
    </row>
    <row r="374" spans="1:8">
      <c r="A374" s="83">
        <v>241</v>
      </c>
      <c r="B374" s="85" t="s">
        <v>104</v>
      </c>
      <c r="C374" s="86" t="s">
        <v>523</v>
      </c>
      <c r="D374" s="87" t="s">
        <v>70</v>
      </c>
      <c r="E374" s="78">
        <v>110</v>
      </c>
      <c r="F374" s="78">
        <v>202.32</v>
      </c>
      <c r="G374" s="89">
        <v>22255.200000000001</v>
      </c>
      <c r="H374" s="76"/>
    </row>
    <row r="375" spans="1:8">
      <c r="A375" s="83">
        <v>242</v>
      </c>
      <c r="B375" s="85" t="s">
        <v>104</v>
      </c>
      <c r="C375" s="86" t="s">
        <v>524</v>
      </c>
      <c r="D375" s="87" t="s">
        <v>70</v>
      </c>
      <c r="E375" s="78">
        <v>50</v>
      </c>
      <c r="F375" s="78">
        <v>287.81</v>
      </c>
      <c r="G375" s="89">
        <v>14390.5</v>
      </c>
      <c r="H375" s="76"/>
    </row>
    <row r="376" spans="1:8">
      <c r="A376" s="83">
        <v>243</v>
      </c>
      <c r="B376" s="85" t="s">
        <v>104</v>
      </c>
      <c r="C376" s="86" t="s">
        <v>525</v>
      </c>
      <c r="D376" s="87" t="s">
        <v>70</v>
      </c>
      <c r="E376" s="78">
        <v>70</v>
      </c>
      <c r="F376" s="78">
        <v>199.82</v>
      </c>
      <c r="G376" s="89">
        <v>13987.4</v>
      </c>
      <c r="H376" s="76"/>
    </row>
    <row r="377" spans="1:8">
      <c r="A377" s="83">
        <v>244</v>
      </c>
      <c r="B377" s="85" t="s">
        <v>104</v>
      </c>
      <c r="C377" s="86" t="s">
        <v>526</v>
      </c>
      <c r="D377" s="87" t="s">
        <v>70</v>
      </c>
      <c r="E377" s="78">
        <v>120</v>
      </c>
      <c r="F377" s="78">
        <v>244.76</v>
      </c>
      <c r="G377" s="89">
        <v>29371.200000000001</v>
      </c>
      <c r="H377" s="76"/>
    </row>
    <row r="378" spans="1:8" ht="22.5">
      <c r="A378" s="83">
        <v>247</v>
      </c>
      <c r="B378" s="85" t="s">
        <v>104</v>
      </c>
      <c r="C378" s="86" t="s">
        <v>527</v>
      </c>
      <c r="D378" s="87" t="s">
        <v>71</v>
      </c>
      <c r="E378" s="78">
        <v>100</v>
      </c>
      <c r="F378" s="78">
        <v>155.62</v>
      </c>
      <c r="G378" s="89">
        <v>15562</v>
      </c>
      <c r="H378" s="76"/>
    </row>
    <row r="379" spans="1:8" ht="22.5">
      <c r="A379" s="83">
        <v>248</v>
      </c>
      <c r="B379" s="85" t="s">
        <v>104</v>
      </c>
      <c r="C379" s="86" t="s">
        <v>528</v>
      </c>
      <c r="D379" s="87" t="s">
        <v>71</v>
      </c>
      <c r="E379" s="78">
        <v>84</v>
      </c>
      <c r="F379" s="78">
        <v>132.76</v>
      </c>
      <c r="G379" s="89">
        <v>11151.84</v>
      </c>
      <c r="H379" s="76"/>
    </row>
    <row r="380" spans="1:8" ht="22.5">
      <c r="A380" s="83">
        <v>249</v>
      </c>
      <c r="B380" s="85" t="s">
        <v>104</v>
      </c>
      <c r="C380" s="86" t="s">
        <v>529</v>
      </c>
      <c r="D380" s="87" t="s">
        <v>71</v>
      </c>
      <c r="E380" s="78">
        <v>100</v>
      </c>
      <c r="F380" s="78">
        <v>183.21</v>
      </c>
      <c r="G380" s="89">
        <v>18321</v>
      </c>
      <c r="H380" s="76"/>
    </row>
    <row r="381" spans="1:8">
      <c r="A381" s="83">
        <v>250</v>
      </c>
      <c r="B381" s="85" t="s">
        <v>104</v>
      </c>
      <c r="C381" s="86" t="s">
        <v>530</v>
      </c>
      <c r="D381" s="87" t="s">
        <v>71</v>
      </c>
      <c r="E381" s="78">
        <v>84</v>
      </c>
      <c r="F381" s="78">
        <v>145.76</v>
      </c>
      <c r="G381" s="89">
        <v>12243.84</v>
      </c>
      <c r="H381" s="76"/>
    </row>
    <row r="382" spans="1:8">
      <c r="A382" s="83">
        <v>251</v>
      </c>
      <c r="B382" s="85" t="s">
        <v>104</v>
      </c>
      <c r="C382" s="86" t="s">
        <v>531</v>
      </c>
      <c r="D382" s="87" t="s">
        <v>71</v>
      </c>
      <c r="E382" s="78">
        <v>2</v>
      </c>
      <c r="F382" s="78">
        <v>158.56</v>
      </c>
      <c r="G382" s="89">
        <v>317.12</v>
      </c>
      <c r="H382" s="76"/>
    </row>
    <row r="383" spans="1:8" ht="22.5">
      <c r="A383" s="83">
        <v>252</v>
      </c>
      <c r="B383" s="85" t="s">
        <v>104</v>
      </c>
      <c r="C383" s="86" t="s">
        <v>532</v>
      </c>
      <c r="D383" s="87" t="s">
        <v>71</v>
      </c>
      <c r="E383" s="78">
        <v>1</v>
      </c>
      <c r="F383" s="78">
        <v>689.24</v>
      </c>
      <c r="G383" s="89">
        <v>689.24</v>
      </c>
      <c r="H383" s="76"/>
    </row>
    <row r="384" spans="1:8" ht="22.5">
      <c r="A384" s="83">
        <v>253</v>
      </c>
      <c r="B384" s="85" t="s">
        <v>104</v>
      </c>
      <c r="C384" s="86" t="s">
        <v>533</v>
      </c>
      <c r="D384" s="87" t="s">
        <v>71</v>
      </c>
      <c r="E384" s="78">
        <v>3</v>
      </c>
      <c r="F384" s="78">
        <v>83.89</v>
      </c>
      <c r="G384" s="89">
        <v>251.67</v>
      </c>
      <c r="H384" s="76"/>
    </row>
    <row r="385" spans="1:8" ht="22.5">
      <c r="A385" s="83">
        <v>254</v>
      </c>
      <c r="B385" s="85" t="s">
        <v>104</v>
      </c>
      <c r="C385" s="86" t="s">
        <v>534</v>
      </c>
      <c r="D385" s="87" t="s">
        <v>71</v>
      </c>
      <c r="E385" s="78">
        <v>1</v>
      </c>
      <c r="F385" s="78">
        <v>1389.55</v>
      </c>
      <c r="G385" s="89">
        <v>1389.55</v>
      </c>
      <c r="H385" s="76"/>
    </row>
    <row r="386" spans="1:8" ht="22.5">
      <c r="A386" s="83">
        <v>255</v>
      </c>
      <c r="B386" s="85" t="s">
        <v>104</v>
      </c>
      <c r="C386" s="86" t="s">
        <v>535</v>
      </c>
      <c r="D386" s="87" t="s">
        <v>71</v>
      </c>
      <c r="E386" s="78">
        <v>22</v>
      </c>
      <c r="F386" s="78">
        <v>243.76</v>
      </c>
      <c r="G386" s="89">
        <v>5362.72</v>
      </c>
      <c r="H386" s="76"/>
    </row>
    <row r="387" spans="1:8">
      <c r="A387" s="83">
        <v>256</v>
      </c>
      <c r="B387" s="85" t="s">
        <v>104</v>
      </c>
      <c r="C387" s="86" t="s">
        <v>536</v>
      </c>
      <c r="D387" s="87" t="s">
        <v>71</v>
      </c>
      <c r="E387" s="78">
        <v>10</v>
      </c>
      <c r="F387" s="78">
        <v>91.49</v>
      </c>
      <c r="G387" s="89">
        <v>914.9</v>
      </c>
      <c r="H387" s="76"/>
    </row>
    <row r="388" spans="1:8">
      <c r="A388" s="83">
        <v>257</v>
      </c>
      <c r="B388" s="85" t="s">
        <v>104</v>
      </c>
      <c r="C388" s="86" t="s">
        <v>537</v>
      </c>
      <c r="D388" s="87" t="s">
        <v>71</v>
      </c>
      <c r="E388" s="78">
        <v>3</v>
      </c>
      <c r="F388" s="78">
        <v>97.88</v>
      </c>
      <c r="G388" s="89">
        <v>293.64</v>
      </c>
      <c r="H388" s="76"/>
    </row>
    <row r="389" spans="1:8">
      <c r="A389" s="83">
        <v>258</v>
      </c>
      <c r="B389" s="85" t="s">
        <v>104</v>
      </c>
      <c r="C389" s="86" t="s">
        <v>538</v>
      </c>
      <c r="D389" s="87" t="s">
        <v>71</v>
      </c>
      <c r="E389" s="78">
        <v>7</v>
      </c>
      <c r="F389" s="78">
        <v>157.19999999999999</v>
      </c>
      <c r="G389" s="89">
        <v>1100.4000000000001</v>
      </c>
      <c r="H389" s="76"/>
    </row>
    <row r="390" spans="1:8">
      <c r="A390" s="83">
        <v>259</v>
      </c>
      <c r="B390" s="85" t="s">
        <v>104</v>
      </c>
      <c r="C390" s="86" t="s">
        <v>539</v>
      </c>
      <c r="D390" s="87" t="s">
        <v>71</v>
      </c>
      <c r="E390" s="78">
        <v>5</v>
      </c>
      <c r="F390" s="78">
        <v>183.31</v>
      </c>
      <c r="G390" s="89">
        <v>916.55</v>
      </c>
      <c r="H390" s="76"/>
    </row>
    <row r="391" spans="1:8">
      <c r="A391" s="83">
        <v>260</v>
      </c>
      <c r="B391" s="85" t="s">
        <v>104</v>
      </c>
      <c r="C391" s="86" t="s">
        <v>540</v>
      </c>
      <c r="D391" s="87" t="s">
        <v>71</v>
      </c>
      <c r="E391" s="78">
        <v>216</v>
      </c>
      <c r="F391" s="78">
        <v>105.72</v>
      </c>
      <c r="G391" s="89">
        <v>22835.52</v>
      </c>
      <c r="H391" s="76"/>
    </row>
    <row r="392" spans="1:8">
      <c r="A392" s="83">
        <v>261</v>
      </c>
      <c r="B392" s="85" t="s">
        <v>104</v>
      </c>
      <c r="C392" s="86" t="s">
        <v>541</v>
      </c>
      <c r="D392" s="87" t="s">
        <v>70</v>
      </c>
      <c r="E392" s="78">
        <v>64</v>
      </c>
      <c r="F392" s="78">
        <v>63.88</v>
      </c>
      <c r="G392" s="89">
        <v>4088.32</v>
      </c>
      <c r="H392" s="76"/>
    </row>
    <row r="393" spans="1:8">
      <c r="A393" s="83">
        <v>262</v>
      </c>
      <c r="B393" s="85" t="s">
        <v>104</v>
      </c>
      <c r="C393" s="86" t="s">
        <v>542</v>
      </c>
      <c r="D393" s="87" t="s">
        <v>70</v>
      </c>
      <c r="E393" s="78">
        <v>18</v>
      </c>
      <c r="F393" s="78">
        <v>78.67</v>
      </c>
      <c r="G393" s="89">
        <v>1416.06</v>
      </c>
      <c r="H393" s="76"/>
    </row>
    <row r="394" spans="1:8">
      <c r="A394" s="83">
        <v>263</v>
      </c>
      <c r="B394" s="85" t="s">
        <v>104</v>
      </c>
      <c r="C394" s="86" t="s">
        <v>543</v>
      </c>
      <c r="D394" s="87" t="s">
        <v>71</v>
      </c>
      <c r="E394" s="78">
        <v>1080</v>
      </c>
      <c r="F394" s="78">
        <v>71</v>
      </c>
      <c r="G394" s="89">
        <v>76680</v>
      </c>
      <c r="H394" s="76"/>
    </row>
    <row r="395" spans="1:8">
      <c r="A395" s="83">
        <v>264</v>
      </c>
      <c r="B395" s="85" t="s">
        <v>104</v>
      </c>
      <c r="C395" s="86" t="s">
        <v>544</v>
      </c>
      <c r="D395" s="87" t="s">
        <v>133</v>
      </c>
      <c r="E395" s="78">
        <v>4600</v>
      </c>
      <c r="F395" s="78">
        <v>72.290000000000006</v>
      </c>
      <c r="G395" s="89">
        <v>332534</v>
      </c>
      <c r="H395" s="76"/>
    </row>
    <row r="396" spans="1:8">
      <c r="A396" s="83">
        <v>265</v>
      </c>
      <c r="B396" s="85" t="s">
        <v>104</v>
      </c>
      <c r="C396" s="86" t="s">
        <v>545</v>
      </c>
      <c r="D396" s="87" t="s">
        <v>133</v>
      </c>
      <c r="E396" s="78">
        <v>650</v>
      </c>
      <c r="F396" s="78">
        <v>72.19</v>
      </c>
      <c r="G396" s="89">
        <v>46923.5</v>
      </c>
      <c r="H396" s="76"/>
    </row>
    <row r="397" spans="1:8">
      <c r="A397" s="83">
        <v>266</v>
      </c>
      <c r="B397" s="85" t="s">
        <v>104</v>
      </c>
      <c r="C397" s="86" t="s">
        <v>546</v>
      </c>
      <c r="D397" s="87" t="s">
        <v>68</v>
      </c>
      <c r="E397" s="78">
        <v>210</v>
      </c>
      <c r="F397" s="78">
        <v>22.54</v>
      </c>
      <c r="G397" s="89">
        <v>4733.3999999999996</v>
      </c>
      <c r="H397" s="76"/>
    </row>
    <row r="398" spans="1:8">
      <c r="A398" s="83">
        <v>267</v>
      </c>
      <c r="B398" s="85" t="s">
        <v>104</v>
      </c>
      <c r="C398" s="86" t="s">
        <v>547</v>
      </c>
      <c r="D398" s="87" t="s">
        <v>70</v>
      </c>
      <c r="E398" s="78">
        <v>70</v>
      </c>
      <c r="F398" s="78">
        <v>86.31</v>
      </c>
      <c r="G398" s="89">
        <v>6041.7</v>
      </c>
      <c r="H398" s="76"/>
    </row>
    <row r="399" spans="1:8">
      <c r="A399" s="83">
        <v>268</v>
      </c>
      <c r="B399" s="85" t="s">
        <v>104</v>
      </c>
      <c r="C399" s="86" t="s">
        <v>548</v>
      </c>
      <c r="D399" s="87" t="s">
        <v>71</v>
      </c>
      <c r="E399" s="78">
        <v>216</v>
      </c>
      <c r="F399" s="78">
        <v>18.829999999999998</v>
      </c>
      <c r="G399" s="89">
        <v>4067.28</v>
      </c>
      <c r="H399" s="76"/>
    </row>
    <row r="400" spans="1:8">
      <c r="A400" s="83">
        <v>269</v>
      </c>
      <c r="B400" s="85" t="s">
        <v>104</v>
      </c>
      <c r="C400" s="86" t="s">
        <v>549</v>
      </c>
      <c r="D400" s="87" t="s">
        <v>71</v>
      </c>
      <c r="E400" s="78">
        <v>22</v>
      </c>
      <c r="F400" s="78">
        <v>36.93</v>
      </c>
      <c r="G400" s="89">
        <v>812.46</v>
      </c>
      <c r="H400" s="76"/>
    </row>
    <row r="401" spans="1:8">
      <c r="A401" s="83">
        <v>270</v>
      </c>
      <c r="B401" s="85" t="s">
        <v>104</v>
      </c>
      <c r="C401" s="86" t="s">
        <v>550</v>
      </c>
      <c r="D401" s="87" t="s">
        <v>71</v>
      </c>
      <c r="E401" s="78">
        <v>4</v>
      </c>
      <c r="F401" s="78">
        <v>193.94</v>
      </c>
      <c r="G401" s="89">
        <v>775.76</v>
      </c>
      <c r="H401" s="76"/>
    </row>
    <row r="402" spans="1:8">
      <c r="A402" s="83">
        <v>271</v>
      </c>
      <c r="B402" s="85" t="s">
        <v>104</v>
      </c>
      <c r="C402" s="86" t="s">
        <v>551</v>
      </c>
      <c r="D402" s="87" t="s">
        <v>71</v>
      </c>
      <c r="E402" s="78">
        <v>1</v>
      </c>
      <c r="F402" s="78">
        <v>144.44</v>
      </c>
      <c r="G402" s="89">
        <v>144.44</v>
      </c>
      <c r="H402" s="76"/>
    </row>
    <row r="403" spans="1:8">
      <c r="A403" s="83">
        <v>272</v>
      </c>
      <c r="B403" s="85" t="s">
        <v>104</v>
      </c>
      <c r="C403" s="86" t="s">
        <v>552</v>
      </c>
      <c r="D403" s="87" t="s">
        <v>71</v>
      </c>
      <c r="E403" s="78">
        <v>10</v>
      </c>
      <c r="F403" s="78">
        <v>204.51</v>
      </c>
      <c r="G403" s="89">
        <v>2045.1</v>
      </c>
      <c r="H403" s="76"/>
    </row>
    <row r="404" spans="1:8" ht="22.5">
      <c r="A404" s="83">
        <v>273</v>
      </c>
      <c r="B404" s="85" t="s">
        <v>104</v>
      </c>
      <c r="C404" s="86" t="s">
        <v>553</v>
      </c>
      <c r="D404" s="87" t="s">
        <v>71</v>
      </c>
      <c r="E404" s="78">
        <v>2</v>
      </c>
      <c r="F404" s="78">
        <v>16194.84</v>
      </c>
      <c r="G404" s="89">
        <v>32389.68</v>
      </c>
      <c r="H404" s="76"/>
    </row>
    <row r="405" spans="1:8" ht="22.5">
      <c r="A405" s="83">
        <v>274</v>
      </c>
      <c r="B405" s="85" t="s">
        <v>104</v>
      </c>
      <c r="C405" s="86" t="s">
        <v>554</v>
      </c>
      <c r="D405" s="87" t="s">
        <v>133</v>
      </c>
      <c r="E405" s="78">
        <v>500</v>
      </c>
      <c r="F405" s="78">
        <v>98.07</v>
      </c>
      <c r="G405" s="89">
        <v>49035</v>
      </c>
      <c r="H405" s="76"/>
    </row>
    <row r="406" spans="1:8">
      <c r="A406" s="83">
        <v>275</v>
      </c>
      <c r="B406" s="85" t="s">
        <v>104</v>
      </c>
      <c r="C406" s="86" t="s">
        <v>555</v>
      </c>
      <c r="D406" s="87" t="s">
        <v>133</v>
      </c>
      <c r="E406" s="78">
        <v>500</v>
      </c>
      <c r="F406" s="78">
        <v>127.66</v>
      </c>
      <c r="G406" s="89">
        <v>63830</v>
      </c>
      <c r="H406" s="76"/>
    </row>
    <row r="407" spans="1:8" ht="22.5">
      <c r="A407" s="83">
        <v>276</v>
      </c>
      <c r="B407" s="85" t="s">
        <v>104</v>
      </c>
      <c r="C407" s="86" t="s">
        <v>556</v>
      </c>
      <c r="D407" s="87" t="s">
        <v>71</v>
      </c>
      <c r="E407" s="78">
        <v>8</v>
      </c>
      <c r="F407" s="78">
        <v>281.45999999999998</v>
      </c>
      <c r="G407" s="89">
        <v>2251.6799999999998</v>
      </c>
      <c r="H407" s="76"/>
    </row>
    <row r="408" spans="1:8" ht="22.5">
      <c r="A408" s="83">
        <v>277</v>
      </c>
      <c r="B408" s="85" t="s">
        <v>104</v>
      </c>
      <c r="C408" s="86" t="s">
        <v>557</v>
      </c>
      <c r="D408" s="87" t="s">
        <v>71</v>
      </c>
      <c r="E408" s="78">
        <v>2</v>
      </c>
      <c r="F408" s="78">
        <v>335.93</v>
      </c>
      <c r="G408" s="89">
        <v>671.86</v>
      </c>
      <c r="H408" s="76"/>
    </row>
    <row r="409" spans="1:8">
      <c r="A409" s="83">
        <v>278</v>
      </c>
      <c r="B409" s="85" t="s">
        <v>104</v>
      </c>
      <c r="C409" s="86" t="s">
        <v>558</v>
      </c>
      <c r="D409" s="87" t="s">
        <v>71</v>
      </c>
      <c r="E409" s="78">
        <v>2</v>
      </c>
      <c r="F409" s="78">
        <v>294.20999999999998</v>
      </c>
      <c r="G409" s="89">
        <v>588.41999999999996</v>
      </c>
      <c r="H409" s="76"/>
    </row>
    <row r="410" spans="1:8">
      <c r="A410" s="83">
        <v>279</v>
      </c>
      <c r="B410" s="85" t="s">
        <v>104</v>
      </c>
      <c r="C410" s="86" t="s">
        <v>559</v>
      </c>
      <c r="D410" s="87" t="s">
        <v>71</v>
      </c>
      <c r="E410" s="78">
        <v>2</v>
      </c>
      <c r="F410" s="78">
        <v>307.77</v>
      </c>
      <c r="G410" s="89">
        <v>615.54</v>
      </c>
      <c r="H410" s="76"/>
    </row>
    <row r="411" spans="1:8">
      <c r="A411" s="83">
        <v>280</v>
      </c>
      <c r="B411" s="85" t="s">
        <v>104</v>
      </c>
      <c r="C411" s="86" t="s">
        <v>560</v>
      </c>
      <c r="D411" s="87" t="s">
        <v>71</v>
      </c>
      <c r="E411" s="78">
        <v>136</v>
      </c>
      <c r="F411" s="78">
        <v>42.03</v>
      </c>
      <c r="G411" s="89">
        <v>5716.08</v>
      </c>
      <c r="H411" s="76"/>
    </row>
    <row r="412" spans="1:8">
      <c r="A412" s="83">
        <v>281</v>
      </c>
      <c r="B412" s="85" t="s">
        <v>104</v>
      </c>
      <c r="C412" s="86" t="s">
        <v>561</v>
      </c>
      <c r="D412" s="87" t="s">
        <v>70</v>
      </c>
      <c r="E412" s="78">
        <v>60</v>
      </c>
      <c r="F412" s="78">
        <v>22.34</v>
      </c>
      <c r="G412" s="89">
        <v>1340.4</v>
      </c>
      <c r="H412" s="76"/>
    </row>
    <row r="413" spans="1:8">
      <c r="A413" s="83">
        <v>282</v>
      </c>
      <c r="B413" s="85" t="s">
        <v>104</v>
      </c>
      <c r="C413" s="86" t="s">
        <v>562</v>
      </c>
      <c r="D413" s="87" t="s">
        <v>70</v>
      </c>
      <c r="E413" s="78">
        <v>500</v>
      </c>
      <c r="F413" s="78">
        <v>38.299999999999997</v>
      </c>
      <c r="G413" s="89">
        <v>19150</v>
      </c>
      <c r="H413" s="76"/>
    </row>
    <row r="414" spans="1:8">
      <c r="A414" s="83">
        <v>283</v>
      </c>
      <c r="B414" s="85" t="s">
        <v>104</v>
      </c>
      <c r="C414" s="86" t="s">
        <v>563</v>
      </c>
      <c r="D414" s="87" t="s">
        <v>70</v>
      </c>
      <c r="E414" s="78">
        <v>580</v>
      </c>
      <c r="F414" s="78">
        <v>47.73</v>
      </c>
      <c r="G414" s="89">
        <v>27683.4</v>
      </c>
      <c r="H414" s="76"/>
    </row>
    <row r="415" spans="1:8">
      <c r="A415" s="83">
        <v>284</v>
      </c>
      <c r="B415" s="85" t="s">
        <v>104</v>
      </c>
      <c r="C415" s="86" t="s">
        <v>564</v>
      </c>
      <c r="D415" s="87" t="s">
        <v>70</v>
      </c>
      <c r="E415" s="78">
        <v>8000</v>
      </c>
      <c r="F415" s="78">
        <v>5.55</v>
      </c>
      <c r="G415" s="89">
        <v>44400</v>
      </c>
      <c r="H415" s="76"/>
    </row>
    <row r="416" spans="1:8">
      <c r="A416" s="83">
        <v>285</v>
      </c>
      <c r="B416" s="85" t="s">
        <v>104</v>
      </c>
      <c r="C416" s="86" t="s">
        <v>565</v>
      </c>
      <c r="D416" s="87" t="s">
        <v>70</v>
      </c>
      <c r="E416" s="78">
        <v>250</v>
      </c>
      <c r="F416" s="78">
        <v>15.81</v>
      </c>
      <c r="G416" s="89">
        <v>3952.5</v>
      </c>
      <c r="H416" s="76"/>
    </row>
    <row r="417" spans="1:8">
      <c r="A417" s="83">
        <v>286</v>
      </c>
      <c r="B417" s="85" t="s">
        <v>104</v>
      </c>
      <c r="C417" s="86" t="s">
        <v>566</v>
      </c>
      <c r="D417" s="87" t="s">
        <v>70</v>
      </c>
      <c r="E417" s="78">
        <v>122</v>
      </c>
      <c r="F417" s="78">
        <v>22.38</v>
      </c>
      <c r="G417" s="89">
        <v>2730.36</v>
      </c>
      <c r="H417" s="76"/>
    </row>
    <row r="418" spans="1:8">
      <c r="A418" s="83">
        <v>287</v>
      </c>
      <c r="B418" s="85" t="s">
        <v>104</v>
      </c>
      <c r="C418" s="86" t="s">
        <v>567</v>
      </c>
      <c r="D418" s="87" t="s">
        <v>70</v>
      </c>
      <c r="E418" s="78">
        <v>22</v>
      </c>
      <c r="F418" s="78">
        <v>35.58</v>
      </c>
      <c r="G418" s="89">
        <v>782.76</v>
      </c>
      <c r="H418" s="76"/>
    </row>
    <row r="419" spans="1:8">
      <c r="A419" s="83">
        <v>288</v>
      </c>
      <c r="B419" s="85" t="s">
        <v>104</v>
      </c>
      <c r="C419" s="86" t="s">
        <v>568</v>
      </c>
      <c r="D419" s="87" t="s">
        <v>71</v>
      </c>
      <c r="E419" s="78">
        <v>4</v>
      </c>
      <c r="F419" s="78">
        <v>217.82</v>
      </c>
      <c r="G419" s="89">
        <v>871.28</v>
      </c>
      <c r="H419" s="76"/>
    </row>
    <row r="420" spans="1:8" ht="13.5" thickBot="1">
      <c r="A420" s="83">
        <v>37</v>
      </c>
      <c r="B420" s="85" t="s">
        <v>104</v>
      </c>
      <c r="C420" s="86" t="s">
        <v>569</v>
      </c>
      <c r="D420" s="87" t="s">
        <v>70</v>
      </c>
      <c r="E420" s="78">
        <v>1</v>
      </c>
      <c r="F420" s="78">
        <v>69.69</v>
      </c>
      <c r="G420" s="89">
        <v>69.69</v>
      </c>
      <c r="H420" s="76"/>
    </row>
    <row r="421" spans="1:8" ht="13.5" thickBot="1">
      <c r="A421" s="63" t="s">
        <v>16</v>
      </c>
      <c r="B421" s="64"/>
      <c r="C421" s="65" t="s">
        <v>570</v>
      </c>
      <c r="D421" s="66"/>
      <c r="E421" s="67"/>
      <c r="F421" s="67"/>
      <c r="G421" s="68"/>
      <c r="H421" s="69">
        <v>1040464.9899999995</v>
      </c>
    </row>
    <row r="422" spans="1:8">
      <c r="A422" s="121" t="s">
        <v>571</v>
      </c>
      <c r="B422" s="126"/>
      <c r="C422" s="133" t="s">
        <v>572</v>
      </c>
      <c r="D422" s="72"/>
      <c r="E422" s="94"/>
      <c r="F422" s="94"/>
      <c r="G422" s="95"/>
      <c r="H422" s="76"/>
    </row>
    <row r="423" spans="1:8">
      <c r="A423" s="121" t="s">
        <v>573</v>
      </c>
      <c r="B423" s="126"/>
      <c r="C423" s="84" t="s">
        <v>574</v>
      </c>
      <c r="D423" s="72"/>
      <c r="E423" s="94"/>
      <c r="F423" s="94"/>
      <c r="G423" s="95"/>
      <c r="H423" s="76"/>
    </row>
    <row r="424" spans="1:8" ht="22.5">
      <c r="A424" s="80">
        <v>71516</v>
      </c>
      <c r="B424" s="81" t="s">
        <v>67</v>
      </c>
      <c r="C424" s="77" t="s">
        <v>575</v>
      </c>
      <c r="D424" s="72" t="s">
        <v>71</v>
      </c>
      <c r="E424" s="78">
        <v>8.5</v>
      </c>
      <c r="F424" s="78">
        <v>507.83</v>
      </c>
      <c r="G424" s="79">
        <v>4316.5600000000004</v>
      </c>
      <c r="H424" s="76"/>
    </row>
    <row r="425" spans="1:8">
      <c r="A425" s="121" t="s">
        <v>576</v>
      </c>
      <c r="B425" s="126"/>
      <c r="C425" s="84" t="s">
        <v>577</v>
      </c>
      <c r="D425" s="72"/>
      <c r="E425" s="94"/>
      <c r="F425" s="94"/>
      <c r="G425" s="95"/>
      <c r="H425" s="76"/>
    </row>
    <row r="426" spans="1:8" ht="33.75">
      <c r="A426" s="80">
        <v>96765</v>
      </c>
      <c r="B426" s="81" t="s">
        <v>67</v>
      </c>
      <c r="C426" s="77" t="s">
        <v>578</v>
      </c>
      <c r="D426" s="72" t="s">
        <v>71</v>
      </c>
      <c r="E426" s="78">
        <v>17</v>
      </c>
      <c r="F426" s="78">
        <v>1093.57</v>
      </c>
      <c r="G426" s="79">
        <v>18590.689999999999</v>
      </c>
      <c r="H426" s="76"/>
    </row>
    <row r="427" spans="1:8">
      <c r="A427" s="121" t="s">
        <v>579</v>
      </c>
      <c r="B427" s="126"/>
      <c r="C427" s="84" t="s">
        <v>580</v>
      </c>
      <c r="D427" s="72"/>
      <c r="E427" s="94"/>
      <c r="F427" s="94"/>
      <c r="G427" s="95"/>
      <c r="H427" s="76"/>
    </row>
    <row r="428" spans="1:8">
      <c r="A428" s="80">
        <v>83633</v>
      </c>
      <c r="B428" s="81" t="s">
        <v>67</v>
      </c>
      <c r="C428" s="77" t="s">
        <v>581</v>
      </c>
      <c r="D428" s="72" t="s">
        <v>71</v>
      </c>
      <c r="E428" s="78">
        <v>1</v>
      </c>
      <c r="F428" s="78">
        <v>2361.3000000000002</v>
      </c>
      <c r="G428" s="79">
        <v>2361.3000000000002</v>
      </c>
      <c r="H428" s="76"/>
    </row>
    <row r="429" spans="1:8">
      <c r="A429" s="121" t="s">
        <v>582</v>
      </c>
      <c r="B429" s="126"/>
      <c r="C429" s="84" t="s">
        <v>583</v>
      </c>
      <c r="D429" s="72"/>
      <c r="E429" s="94"/>
      <c r="F429" s="94"/>
      <c r="G429" s="95"/>
      <c r="H429" s="76"/>
    </row>
    <row r="430" spans="1:8" ht="22.5">
      <c r="A430" s="80">
        <v>92367</v>
      </c>
      <c r="B430" s="81" t="s">
        <v>67</v>
      </c>
      <c r="C430" s="77" t="s">
        <v>584</v>
      </c>
      <c r="D430" s="72" t="s">
        <v>70</v>
      </c>
      <c r="E430" s="78">
        <v>351</v>
      </c>
      <c r="F430" s="78">
        <v>67.56</v>
      </c>
      <c r="G430" s="79">
        <v>23713.56</v>
      </c>
      <c r="H430" s="76"/>
    </row>
    <row r="431" spans="1:8" ht="22.5">
      <c r="A431" s="80">
        <v>92368</v>
      </c>
      <c r="B431" s="81" t="s">
        <v>67</v>
      </c>
      <c r="C431" s="77" t="s">
        <v>585</v>
      </c>
      <c r="D431" s="72" t="s">
        <v>70</v>
      </c>
      <c r="E431" s="78">
        <v>10</v>
      </c>
      <c r="F431" s="78">
        <v>88.41</v>
      </c>
      <c r="G431" s="79">
        <v>884.1</v>
      </c>
      <c r="H431" s="76"/>
    </row>
    <row r="432" spans="1:8">
      <c r="A432" s="121" t="s">
        <v>586</v>
      </c>
      <c r="B432" s="126"/>
      <c r="C432" s="84" t="s">
        <v>587</v>
      </c>
      <c r="D432" s="72"/>
      <c r="E432" s="94"/>
      <c r="F432" s="94"/>
      <c r="G432" s="95"/>
      <c r="H432" s="76"/>
    </row>
    <row r="433" spans="1:8" ht="22.5">
      <c r="A433" s="80">
        <v>92353</v>
      </c>
      <c r="B433" s="81" t="s">
        <v>67</v>
      </c>
      <c r="C433" s="77" t="s">
        <v>588</v>
      </c>
      <c r="D433" s="72" t="s">
        <v>71</v>
      </c>
      <c r="E433" s="78">
        <v>38</v>
      </c>
      <c r="F433" s="78">
        <v>117.04</v>
      </c>
      <c r="G433" s="79">
        <v>4447.5200000000004</v>
      </c>
      <c r="H433" s="76"/>
    </row>
    <row r="434" spans="1:8" ht="22.5">
      <c r="A434" s="80">
        <v>92355</v>
      </c>
      <c r="B434" s="81" t="s">
        <v>67</v>
      </c>
      <c r="C434" s="77" t="s">
        <v>589</v>
      </c>
      <c r="D434" s="72" t="s">
        <v>71</v>
      </c>
      <c r="E434" s="78">
        <v>4</v>
      </c>
      <c r="F434" s="78">
        <v>148.66</v>
      </c>
      <c r="G434" s="79">
        <v>594.64</v>
      </c>
      <c r="H434" s="76"/>
    </row>
    <row r="435" spans="1:8" ht="22.5">
      <c r="A435" s="80">
        <v>92357</v>
      </c>
      <c r="B435" s="81" t="s">
        <v>67</v>
      </c>
      <c r="C435" s="77" t="s">
        <v>590</v>
      </c>
      <c r="D435" s="72" t="s">
        <v>71</v>
      </c>
      <c r="E435" s="78">
        <v>16</v>
      </c>
      <c r="F435" s="78">
        <v>159.81</v>
      </c>
      <c r="G435" s="79">
        <v>2556.96</v>
      </c>
      <c r="H435" s="76"/>
    </row>
    <row r="436" spans="1:8" ht="22.5">
      <c r="A436" s="80">
        <v>92358</v>
      </c>
      <c r="B436" s="81" t="s">
        <v>67</v>
      </c>
      <c r="C436" s="77" t="s">
        <v>591</v>
      </c>
      <c r="D436" s="72" t="s">
        <v>71</v>
      </c>
      <c r="E436" s="78">
        <v>2</v>
      </c>
      <c r="F436" s="78">
        <v>196.85</v>
      </c>
      <c r="G436" s="79">
        <v>393.7</v>
      </c>
      <c r="H436" s="76"/>
    </row>
    <row r="437" spans="1:8" ht="22.5">
      <c r="A437" s="80">
        <v>92913</v>
      </c>
      <c r="B437" s="81" t="s">
        <v>67</v>
      </c>
      <c r="C437" s="77" t="s">
        <v>592</v>
      </c>
      <c r="D437" s="72" t="s">
        <v>71</v>
      </c>
      <c r="E437" s="78">
        <v>1</v>
      </c>
      <c r="F437" s="78">
        <v>113.28</v>
      </c>
      <c r="G437" s="79">
        <v>113.28</v>
      </c>
      <c r="H437" s="76"/>
    </row>
    <row r="438" spans="1:8">
      <c r="A438" s="121" t="s">
        <v>593</v>
      </c>
      <c r="B438" s="126"/>
      <c r="C438" s="84" t="s">
        <v>594</v>
      </c>
      <c r="D438" s="72"/>
      <c r="E438" s="94"/>
      <c r="F438" s="94"/>
      <c r="G438" s="95"/>
      <c r="H438" s="76"/>
    </row>
    <row r="439" spans="1:8">
      <c r="A439" s="80">
        <v>95696</v>
      </c>
      <c r="B439" s="81" t="s">
        <v>67</v>
      </c>
      <c r="C439" s="77" t="s">
        <v>595</v>
      </c>
      <c r="D439" s="72" t="s">
        <v>71</v>
      </c>
      <c r="E439" s="78">
        <v>712</v>
      </c>
      <c r="F439" s="78">
        <v>28.53</v>
      </c>
      <c r="G439" s="79">
        <v>20313.36</v>
      </c>
      <c r="H439" s="76"/>
    </row>
    <row r="440" spans="1:8">
      <c r="A440" s="121" t="s">
        <v>596</v>
      </c>
      <c r="B440" s="126"/>
      <c r="C440" s="84" t="s">
        <v>597</v>
      </c>
      <c r="D440" s="72"/>
      <c r="E440" s="94"/>
      <c r="F440" s="94"/>
      <c r="G440" s="95"/>
      <c r="H440" s="76"/>
    </row>
    <row r="441" spans="1:8">
      <c r="A441" s="80">
        <v>83634</v>
      </c>
      <c r="B441" s="81" t="s">
        <v>67</v>
      </c>
      <c r="C441" s="77" t="s">
        <v>598</v>
      </c>
      <c r="D441" s="72" t="s">
        <v>71</v>
      </c>
      <c r="E441" s="78">
        <v>6</v>
      </c>
      <c r="F441" s="78">
        <v>466.05</v>
      </c>
      <c r="G441" s="79">
        <v>2796.3</v>
      </c>
      <c r="H441" s="76"/>
    </row>
    <row r="442" spans="1:8">
      <c r="A442" s="80">
        <v>72553</v>
      </c>
      <c r="B442" s="81" t="s">
        <v>67</v>
      </c>
      <c r="C442" s="77" t="s">
        <v>599</v>
      </c>
      <c r="D442" s="72" t="s">
        <v>71</v>
      </c>
      <c r="E442" s="78">
        <v>4</v>
      </c>
      <c r="F442" s="78">
        <v>149.76</v>
      </c>
      <c r="G442" s="79">
        <v>599.04</v>
      </c>
      <c r="H442" s="76"/>
    </row>
    <row r="443" spans="1:8">
      <c r="A443" s="121" t="s">
        <v>600</v>
      </c>
      <c r="B443" s="126"/>
      <c r="C443" s="133" t="s">
        <v>601</v>
      </c>
      <c r="D443" s="72"/>
      <c r="E443" s="94"/>
      <c r="F443" s="94"/>
      <c r="G443" s="95"/>
      <c r="H443" s="76"/>
    </row>
    <row r="444" spans="1:8">
      <c r="A444" s="121" t="s">
        <v>602</v>
      </c>
      <c r="B444" s="126"/>
      <c r="C444" s="84" t="s">
        <v>603</v>
      </c>
      <c r="D444" s="72"/>
      <c r="E444" s="94"/>
      <c r="F444" s="94"/>
      <c r="G444" s="95"/>
      <c r="H444" s="76"/>
    </row>
    <row r="445" spans="1:8">
      <c r="A445" s="80">
        <v>95673</v>
      </c>
      <c r="B445" s="81" t="s">
        <v>67</v>
      </c>
      <c r="C445" s="77" t="s">
        <v>103</v>
      </c>
      <c r="D445" s="72" t="s">
        <v>71</v>
      </c>
      <c r="E445" s="78">
        <v>1</v>
      </c>
      <c r="F445" s="78">
        <v>125.27</v>
      </c>
      <c r="G445" s="79">
        <v>125.27</v>
      </c>
      <c r="H445" s="76"/>
    </row>
    <row r="446" spans="1:8">
      <c r="A446" s="121" t="s">
        <v>604</v>
      </c>
      <c r="B446" s="126"/>
      <c r="C446" s="84" t="s">
        <v>605</v>
      </c>
      <c r="D446" s="72"/>
      <c r="E446" s="94"/>
      <c r="F446" s="94"/>
      <c r="G446" s="95"/>
      <c r="H446" s="76"/>
    </row>
    <row r="447" spans="1:8">
      <c r="A447" s="80">
        <v>94796</v>
      </c>
      <c r="B447" s="81" t="s">
        <v>67</v>
      </c>
      <c r="C447" s="77" t="s">
        <v>606</v>
      </c>
      <c r="D447" s="72" t="s">
        <v>71</v>
      </c>
      <c r="E447" s="78">
        <v>2</v>
      </c>
      <c r="F447" s="78">
        <v>29.58</v>
      </c>
      <c r="G447" s="79">
        <v>59.16</v>
      </c>
      <c r="H447" s="76"/>
    </row>
    <row r="448" spans="1:8">
      <c r="A448" s="121" t="s">
        <v>607</v>
      </c>
      <c r="B448" s="126"/>
      <c r="C448" s="84" t="s">
        <v>608</v>
      </c>
      <c r="D448" s="72"/>
      <c r="E448" s="94"/>
      <c r="F448" s="94"/>
      <c r="G448" s="95"/>
      <c r="H448" s="76"/>
    </row>
    <row r="449" spans="1:8" ht="33.75">
      <c r="A449" s="80">
        <v>94656</v>
      </c>
      <c r="B449" s="81" t="s">
        <v>67</v>
      </c>
      <c r="C449" s="77" t="s">
        <v>609</v>
      </c>
      <c r="D449" s="72" t="s">
        <v>71</v>
      </c>
      <c r="E449" s="78">
        <v>56</v>
      </c>
      <c r="F449" s="78">
        <v>5.97</v>
      </c>
      <c r="G449" s="79">
        <v>334.32</v>
      </c>
      <c r="H449" s="76"/>
    </row>
    <row r="450" spans="1:8" ht="33.75">
      <c r="A450" s="80">
        <v>94704</v>
      </c>
      <c r="B450" s="81" t="s">
        <v>67</v>
      </c>
      <c r="C450" s="77" t="s">
        <v>610</v>
      </c>
      <c r="D450" s="72" t="s">
        <v>71</v>
      </c>
      <c r="E450" s="78">
        <v>2</v>
      </c>
      <c r="F450" s="78">
        <v>19.59</v>
      </c>
      <c r="G450" s="79">
        <v>39.18</v>
      </c>
      <c r="H450" s="76"/>
    </row>
    <row r="451" spans="1:8" ht="33.75">
      <c r="A451" s="80">
        <v>94705</v>
      </c>
      <c r="B451" s="81" t="s">
        <v>67</v>
      </c>
      <c r="C451" s="77" t="s">
        <v>611</v>
      </c>
      <c r="D451" s="72" t="s">
        <v>71</v>
      </c>
      <c r="E451" s="78">
        <v>1</v>
      </c>
      <c r="F451" s="78">
        <v>23.59</v>
      </c>
      <c r="G451" s="79">
        <v>23.59</v>
      </c>
      <c r="H451" s="76"/>
    </row>
    <row r="452" spans="1:8" ht="33.75">
      <c r="A452" s="80">
        <v>94706</v>
      </c>
      <c r="B452" s="81" t="s">
        <v>67</v>
      </c>
      <c r="C452" s="77" t="s">
        <v>612</v>
      </c>
      <c r="D452" s="72" t="s">
        <v>71</v>
      </c>
      <c r="E452" s="78">
        <v>2</v>
      </c>
      <c r="F452" s="78">
        <v>34.89</v>
      </c>
      <c r="G452" s="79">
        <v>69.78</v>
      </c>
      <c r="H452" s="76"/>
    </row>
    <row r="453" spans="1:8">
      <c r="A453" s="121" t="s">
        <v>613</v>
      </c>
      <c r="B453" s="126"/>
      <c r="C453" s="84" t="s">
        <v>614</v>
      </c>
      <c r="D453" s="72"/>
      <c r="E453" s="94"/>
      <c r="F453" s="94"/>
      <c r="G453" s="95"/>
      <c r="H453" s="76"/>
    </row>
    <row r="454" spans="1:8">
      <c r="A454" s="121" t="s">
        <v>615</v>
      </c>
      <c r="B454" s="126"/>
      <c r="C454" s="84" t="s">
        <v>616</v>
      </c>
      <c r="D454" s="72"/>
      <c r="E454" s="94"/>
      <c r="F454" s="94"/>
      <c r="G454" s="95"/>
      <c r="H454" s="76"/>
    </row>
    <row r="455" spans="1:8" ht="33.75">
      <c r="A455" s="80">
        <v>91785</v>
      </c>
      <c r="B455" s="81" t="s">
        <v>67</v>
      </c>
      <c r="C455" s="77" t="s">
        <v>617</v>
      </c>
      <c r="D455" s="72" t="s">
        <v>70</v>
      </c>
      <c r="E455" s="78">
        <v>810</v>
      </c>
      <c r="F455" s="78">
        <v>41.02</v>
      </c>
      <c r="G455" s="79">
        <v>33226.199999999997</v>
      </c>
      <c r="H455" s="76"/>
    </row>
    <row r="456" spans="1:8" ht="33.75">
      <c r="A456" s="80">
        <v>91786</v>
      </c>
      <c r="B456" s="81" t="s">
        <v>67</v>
      </c>
      <c r="C456" s="77" t="s">
        <v>618</v>
      </c>
      <c r="D456" s="72" t="s">
        <v>70</v>
      </c>
      <c r="E456" s="78">
        <v>283</v>
      </c>
      <c r="F456" s="78">
        <v>25.24</v>
      </c>
      <c r="G456" s="79">
        <v>7142.92</v>
      </c>
      <c r="H456" s="76"/>
    </row>
    <row r="457" spans="1:8">
      <c r="A457" s="121" t="s">
        <v>619</v>
      </c>
      <c r="B457" s="126"/>
      <c r="C457" s="84" t="s">
        <v>620</v>
      </c>
      <c r="D457" s="72"/>
      <c r="E457" s="94"/>
      <c r="F457" s="94"/>
      <c r="G457" s="95"/>
      <c r="H457" s="76"/>
    </row>
    <row r="458" spans="1:8" ht="22.5">
      <c r="A458" s="80">
        <v>91787</v>
      </c>
      <c r="B458" s="81" t="s">
        <v>67</v>
      </c>
      <c r="C458" s="77" t="s">
        <v>621</v>
      </c>
      <c r="D458" s="72" t="s">
        <v>70</v>
      </c>
      <c r="E458" s="78">
        <v>163</v>
      </c>
      <c r="F458" s="78">
        <v>25.7</v>
      </c>
      <c r="G458" s="79">
        <v>4189.1000000000004</v>
      </c>
      <c r="H458" s="76"/>
    </row>
    <row r="459" spans="1:8" ht="22.5">
      <c r="A459" s="80">
        <v>91788</v>
      </c>
      <c r="B459" s="81" t="s">
        <v>67</v>
      </c>
      <c r="C459" s="77" t="s">
        <v>622</v>
      </c>
      <c r="D459" s="72" t="s">
        <v>70</v>
      </c>
      <c r="E459" s="78">
        <v>23</v>
      </c>
      <c r="F459" s="78">
        <v>33.659999999999997</v>
      </c>
      <c r="G459" s="79">
        <v>774.18</v>
      </c>
      <c r="H459" s="76"/>
    </row>
    <row r="460" spans="1:8">
      <c r="A460" s="121" t="s">
        <v>623</v>
      </c>
      <c r="B460" s="126"/>
      <c r="C460" s="84" t="s">
        <v>624</v>
      </c>
      <c r="D460" s="72"/>
      <c r="E460" s="94"/>
      <c r="F460" s="94"/>
      <c r="G460" s="95"/>
      <c r="H460" s="76"/>
    </row>
    <row r="461" spans="1:8" ht="33.75">
      <c r="A461" s="80">
        <v>91792</v>
      </c>
      <c r="B461" s="81" t="s">
        <v>67</v>
      </c>
      <c r="C461" s="77" t="s">
        <v>625</v>
      </c>
      <c r="D461" s="72" t="s">
        <v>70</v>
      </c>
      <c r="E461" s="78">
        <v>113</v>
      </c>
      <c r="F461" s="78">
        <v>55.26</v>
      </c>
      <c r="G461" s="79">
        <v>6244.38</v>
      </c>
      <c r="H461" s="76"/>
    </row>
    <row r="462" spans="1:8" ht="33.75">
      <c r="A462" s="80">
        <v>91793</v>
      </c>
      <c r="B462" s="81" t="s">
        <v>67</v>
      </c>
      <c r="C462" s="77" t="s">
        <v>626</v>
      </c>
      <c r="D462" s="72" t="s">
        <v>70</v>
      </c>
      <c r="E462" s="78">
        <v>109</v>
      </c>
      <c r="F462" s="78">
        <v>79.89</v>
      </c>
      <c r="G462" s="79">
        <v>8708.01</v>
      </c>
      <c r="H462" s="76"/>
    </row>
    <row r="463" spans="1:8" ht="33.75">
      <c r="A463" s="80">
        <v>91794</v>
      </c>
      <c r="B463" s="81" t="s">
        <v>67</v>
      </c>
      <c r="C463" s="77" t="s">
        <v>627</v>
      </c>
      <c r="D463" s="72" t="s">
        <v>70</v>
      </c>
      <c r="E463" s="78">
        <v>340</v>
      </c>
      <c r="F463" s="78">
        <v>35.51</v>
      </c>
      <c r="G463" s="79">
        <v>12073.4</v>
      </c>
      <c r="H463" s="76"/>
    </row>
    <row r="464" spans="1:8" ht="33.75">
      <c r="A464" s="80">
        <v>91795</v>
      </c>
      <c r="B464" s="81" t="s">
        <v>67</v>
      </c>
      <c r="C464" s="77" t="s">
        <v>628</v>
      </c>
      <c r="D464" s="72" t="s">
        <v>70</v>
      </c>
      <c r="E464" s="78">
        <v>432</v>
      </c>
      <c r="F464" s="78">
        <v>60.83</v>
      </c>
      <c r="G464" s="79">
        <v>26278.560000000001</v>
      </c>
      <c r="H464" s="76"/>
    </row>
    <row r="465" spans="1:8" ht="33.75">
      <c r="A465" s="80">
        <v>91796</v>
      </c>
      <c r="B465" s="81" t="s">
        <v>67</v>
      </c>
      <c r="C465" s="77" t="s">
        <v>629</v>
      </c>
      <c r="D465" s="72" t="s">
        <v>70</v>
      </c>
      <c r="E465" s="78">
        <v>38</v>
      </c>
      <c r="F465" s="78">
        <v>63.88</v>
      </c>
      <c r="G465" s="79">
        <v>2427.44</v>
      </c>
      <c r="H465" s="76"/>
    </row>
    <row r="466" spans="1:8" ht="22.5">
      <c r="A466" s="80">
        <v>90711</v>
      </c>
      <c r="B466" s="81" t="s">
        <v>67</v>
      </c>
      <c r="C466" s="77" t="s">
        <v>630</v>
      </c>
      <c r="D466" s="72" t="s">
        <v>70</v>
      </c>
      <c r="E466" s="78">
        <v>705</v>
      </c>
      <c r="F466" s="78">
        <v>80.81</v>
      </c>
      <c r="G466" s="79">
        <v>56971.05</v>
      </c>
      <c r="H466" s="76"/>
    </row>
    <row r="467" spans="1:8">
      <c r="A467" s="121" t="s">
        <v>631</v>
      </c>
      <c r="B467" s="126"/>
      <c r="C467" s="84" t="s">
        <v>632</v>
      </c>
      <c r="D467" s="72"/>
      <c r="E467" s="94"/>
      <c r="F467" s="94"/>
      <c r="G467" s="95"/>
      <c r="H467" s="76"/>
    </row>
    <row r="468" spans="1:8" ht="33.75">
      <c r="A468" s="80">
        <v>91789</v>
      </c>
      <c r="B468" s="81" t="s">
        <v>67</v>
      </c>
      <c r="C468" s="77" t="s">
        <v>633</v>
      </c>
      <c r="D468" s="72" t="s">
        <v>70</v>
      </c>
      <c r="E468" s="78">
        <v>7</v>
      </c>
      <c r="F468" s="78">
        <v>37.340000000000003</v>
      </c>
      <c r="G468" s="79">
        <v>261.38</v>
      </c>
      <c r="H468" s="76"/>
    </row>
    <row r="469" spans="1:8" ht="33.75">
      <c r="A469" s="80">
        <v>91790</v>
      </c>
      <c r="B469" s="81" t="s">
        <v>67</v>
      </c>
      <c r="C469" s="77" t="s">
        <v>634</v>
      </c>
      <c r="D469" s="72" t="s">
        <v>70</v>
      </c>
      <c r="E469" s="78">
        <v>85</v>
      </c>
      <c r="F469" s="78">
        <v>57.8</v>
      </c>
      <c r="G469" s="79">
        <v>4913</v>
      </c>
      <c r="H469" s="76"/>
    </row>
    <row r="470" spans="1:8" ht="33.75">
      <c r="A470" s="80">
        <v>91791</v>
      </c>
      <c r="B470" s="81" t="s">
        <v>67</v>
      </c>
      <c r="C470" s="77" t="s">
        <v>635</v>
      </c>
      <c r="D470" s="72" t="s">
        <v>70</v>
      </c>
      <c r="E470" s="78">
        <v>282</v>
      </c>
      <c r="F470" s="78">
        <v>72.97</v>
      </c>
      <c r="G470" s="79">
        <v>20577.54</v>
      </c>
      <c r="H470" s="76"/>
    </row>
    <row r="471" spans="1:8">
      <c r="A471" s="121" t="s">
        <v>636</v>
      </c>
      <c r="B471" s="126"/>
      <c r="C471" s="84" t="s">
        <v>637</v>
      </c>
      <c r="D471" s="72"/>
      <c r="E471" s="94"/>
      <c r="F471" s="94"/>
      <c r="G471" s="95"/>
      <c r="H471" s="76"/>
    </row>
    <row r="472" spans="1:8">
      <c r="A472" s="121" t="s">
        <v>638</v>
      </c>
      <c r="B472" s="126"/>
      <c r="C472" s="133" t="s">
        <v>639</v>
      </c>
      <c r="D472" s="72"/>
      <c r="E472" s="94"/>
      <c r="F472" s="94"/>
      <c r="G472" s="95"/>
      <c r="H472" s="76"/>
    </row>
    <row r="473" spans="1:8">
      <c r="A473" s="121" t="s">
        <v>640</v>
      </c>
      <c r="B473" s="126"/>
      <c r="C473" s="84" t="s">
        <v>641</v>
      </c>
      <c r="D473" s="72"/>
      <c r="E473" s="94"/>
      <c r="F473" s="94"/>
      <c r="G473" s="95"/>
      <c r="H473" s="76"/>
    </row>
    <row r="474" spans="1:8">
      <c r="A474" s="80">
        <v>86872</v>
      </c>
      <c r="B474" s="81" t="s">
        <v>67</v>
      </c>
      <c r="C474" s="77" t="s">
        <v>642</v>
      </c>
      <c r="D474" s="72" t="s">
        <v>71</v>
      </c>
      <c r="E474" s="78">
        <v>10</v>
      </c>
      <c r="F474" s="78">
        <v>838.29</v>
      </c>
      <c r="G474" s="79">
        <v>8382.9</v>
      </c>
      <c r="H474" s="76"/>
    </row>
    <row r="475" spans="1:8">
      <c r="A475" s="121" t="s">
        <v>643</v>
      </c>
      <c r="B475" s="126"/>
      <c r="C475" s="84" t="s">
        <v>644</v>
      </c>
      <c r="D475" s="72"/>
      <c r="E475" s="94"/>
      <c r="F475" s="94"/>
      <c r="G475" s="95"/>
      <c r="H475" s="76"/>
    </row>
    <row r="476" spans="1:8" ht="22.5">
      <c r="A476" s="80">
        <v>86936</v>
      </c>
      <c r="B476" s="81" t="s">
        <v>67</v>
      </c>
      <c r="C476" s="77" t="s">
        <v>645</v>
      </c>
      <c r="D476" s="72" t="s">
        <v>71</v>
      </c>
      <c r="E476" s="78">
        <v>15</v>
      </c>
      <c r="F476" s="78">
        <v>362.66</v>
      </c>
      <c r="G476" s="79">
        <v>5439.9</v>
      </c>
      <c r="H476" s="76"/>
    </row>
    <row r="477" spans="1:8" ht="22.5">
      <c r="A477" s="80">
        <v>86938</v>
      </c>
      <c r="B477" s="81" t="s">
        <v>67</v>
      </c>
      <c r="C477" s="77" t="s">
        <v>646</v>
      </c>
      <c r="D477" s="72" t="s">
        <v>71</v>
      </c>
      <c r="E477" s="78">
        <v>75</v>
      </c>
      <c r="F477" s="78">
        <v>309.77</v>
      </c>
      <c r="G477" s="79">
        <v>23232.75</v>
      </c>
      <c r="H477" s="76"/>
    </row>
    <row r="478" spans="1:8">
      <c r="A478" s="121" t="s">
        <v>647</v>
      </c>
      <c r="B478" s="126"/>
      <c r="C478" s="84" t="s">
        <v>648</v>
      </c>
      <c r="D478" s="72"/>
      <c r="E478" s="94"/>
      <c r="F478" s="94"/>
      <c r="G478" s="95"/>
      <c r="H478" s="76"/>
    </row>
    <row r="479" spans="1:8" ht="22.5">
      <c r="A479" s="80">
        <v>86903</v>
      </c>
      <c r="B479" s="81" t="s">
        <v>67</v>
      </c>
      <c r="C479" s="77" t="s">
        <v>649</v>
      </c>
      <c r="D479" s="72" t="s">
        <v>71</v>
      </c>
      <c r="E479" s="78">
        <v>4</v>
      </c>
      <c r="F479" s="78">
        <v>373.1</v>
      </c>
      <c r="G479" s="79">
        <v>1492.4</v>
      </c>
      <c r="H479" s="76"/>
    </row>
    <row r="480" spans="1:8" ht="22.5">
      <c r="A480" s="80">
        <v>86904</v>
      </c>
      <c r="B480" s="81" t="s">
        <v>67</v>
      </c>
      <c r="C480" s="77" t="s">
        <v>650</v>
      </c>
      <c r="D480" s="72" t="s">
        <v>71</v>
      </c>
      <c r="E480" s="78">
        <v>19</v>
      </c>
      <c r="F480" s="78">
        <v>146.53</v>
      </c>
      <c r="G480" s="79">
        <v>2784.07</v>
      </c>
      <c r="H480" s="76"/>
    </row>
    <row r="481" spans="1:8">
      <c r="A481" s="121" t="s">
        <v>651</v>
      </c>
      <c r="B481" s="126"/>
      <c r="C481" s="84" t="s">
        <v>652</v>
      </c>
      <c r="D481" s="72"/>
      <c r="E481" s="94"/>
      <c r="F481" s="94"/>
      <c r="G481" s="95"/>
      <c r="H481" s="76"/>
    </row>
    <row r="482" spans="1:8" ht="22.5">
      <c r="A482" s="80">
        <v>86909</v>
      </c>
      <c r="B482" s="81" t="s">
        <v>67</v>
      </c>
      <c r="C482" s="77" t="s">
        <v>653</v>
      </c>
      <c r="D482" s="72" t="s">
        <v>71</v>
      </c>
      <c r="E482" s="78">
        <v>15</v>
      </c>
      <c r="F482" s="78">
        <v>108.15</v>
      </c>
      <c r="G482" s="79">
        <v>1622.25</v>
      </c>
      <c r="H482" s="76"/>
    </row>
    <row r="483" spans="1:8">
      <c r="A483" s="80">
        <v>86914</v>
      </c>
      <c r="B483" s="81" t="s">
        <v>67</v>
      </c>
      <c r="C483" s="77" t="s">
        <v>654</v>
      </c>
      <c r="D483" s="72" t="s">
        <v>71</v>
      </c>
      <c r="E483" s="78">
        <v>10</v>
      </c>
      <c r="F483" s="78">
        <v>42.25</v>
      </c>
      <c r="G483" s="79">
        <v>422.5</v>
      </c>
      <c r="H483" s="76"/>
    </row>
    <row r="484" spans="1:8">
      <c r="A484" s="121" t="s">
        <v>655</v>
      </c>
      <c r="B484" s="126"/>
      <c r="C484" s="84" t="s">
        <v>656</v>
      </c>
      <c r="D484" s="72"/>
      <c r="E484" s="94"/>
      <c r="F484" s="94"/>
      <c r="G484" s="95"/>
      <c r="H484" s="76"/>
    </row>
    <row r="485" spans="1:8" ht="22.5">
      <c r="A485" s="80">
        <v>86932</v>
      </c>
      <c r="B485" s="81" t="s">
        <v>67</v>
      </c>
      <c r="C485" s="77" t="s">
        <v>657</v>
      </c>
      <c r="D485" s="72" t="s">
        <v>71</v>
      </c>
      <c r="E485" s="78">
        <v>61</v>
      </c>
      <c r="F485" s="78">
        <v>533.4</v>
      </c>
      <c r="G485" s="79">
        <v>32537.4</v>
      </c>
      <c r="H485" s="76"/>
    </row>
    <row r="486" spans="1:8" ht="22.5">
      <c r="A486" s="80" t="s">
        <v>658</v>
      </c>
      <c r="B486" s="81" t="s">
        <v>67</v>
      </c>
      <c r="C486" s="77" t="s">
        <v>659</v>
      </c>
      <c r="D486" s="72" t="s">
        <v>71</v>
      </c>
      <c r="E486" s="78">
        <v>25</v>
      </c>
      <c r="F486" s="78">
        <v>626.86</v>
      </c>
      <c r="G486" s="79">
        <v>15671.5</v>
      </c>
      <c r="H486" s="76"/>
    </row>
    <row r="487" spans="1:8">
      <c r="A487" s="121" t="s">
        <v>660</v>
      </c>
      <c r="B487" s="126"/>
      <c r="C487" s="84" t="s">
        <v>661</v>
      </c>
      <c r="D487" s="72"/>
      <c r="E487" s="94"/>
      <c r="F487" s="94"/>
      <c r="G487" s="95"/>
      <c r="H487" s="76"/>
    </row>
    <row r="488" spans="1:8" ht="22.5">
      <c r="A488" s="80">
        <v>95547</v>
      </c>
      <c r="B488" s="81" t="s">
        <v>67</v>
      </c>
      <c r="C488" s="77" t="s">
        <v>662</v>
      </c>
      <c r="D488" s="72" t="s">
        <v>71</v>
      </c>
      <c r="E488" s="78">
        <v>80</v>
      </c>
      <c r="F488" s="78">
        <v>44.6</v>
      </c>
      <c r="G488" s="79">
        <v>3568</v>
      </c>
      <c r="H488" s="76"/>
    </row>
    <row r="489" spans="1:8">
      <c r="A489" s="121" t="s">
        <v>663</v>
      </c>
      <c r="B489" s="126"/>
      <c r="C489" s="84" t="s">
        <v>664</v>
      </c>
      <c r="D489" s="72"/>
      <c r="E489" s="94"/>
      <c r="F489" s="94"/>
      <c r="G489" s="95"/>
      <c r="H489" s="76"/>
    </row>
    <row r="490" spans="1:8" ht="22.5">
      <c r="A490" s="80">
        <v>94489</v>
      </c>
      <c r="B490" s="81" t="s">
        <v>67</v>
      </c>
      <c r="C490" s="77" t="s">
        <v>665</v>
      </c>
      <c r="D490" s="72" t="s">
        <v>71</v>
      </c>
      <c r="E490" s="78">
        <v>2</v>
      </c>
      <c r="F490" s="78">
        <v>23.96</v>
      </c>
      <c r="G490" s="79">
        <v>47.92</v>
      </c>
      <c r="H490" s="76"/>
    </row>
    <row r="491" spans="1:8" ht="22.5">
      <c r="A491" s="80">
        <v>94490</v>
      </c>
      <c r="B491" s="81" t="s">
        <v>67</v>
      </c>
      <c r="C491" s="77" t="s">
        <v>666</v>
      </c>
      <c r="D491" s="72" t="s">
        <v>71</v>
      </c>
      <c r="E491" s="78">
        <v>2</v>
      </c>
      <c r="F491" s="78">
        <v>40.22</v>
      </c>
      <c r="G491" s="79">
        <v>80.44</v>
      </c>
      <c r="H491" s="76"/>
    </row>
    <row r="492" spans="1:8" ht="22.5">
      <c r="A492" s="80">
        <v>94491</v>
      </c>
      <c r="B492" s="81" t="s">
        <v>67</v>
      </c>
      <c r="C492" s="77" t="s">
        <v>667</v>
      </c>
      <c r="D492" s="72" t="s">
        <v>71</v>
      </c>
      <c r="E492" s="78">
        <v>1</v>
      </c>
      <c r="F492" s="78">
        <v>55.62</v>
      </c>
      <c r="G492" s="79">
        <v>55.62</v>
      </c>
      <c r="H492" s="76"/>
    </row>
    <row r="493" spans="1:8" ht="22.5">
      <c r="A493" s="80">
        <v>94492</v>
      </c>
      <c r="B493" s="81" t="s">
        <v>67</v>
      </c>
      <c r="C493" s="77" t="s">
        <v>668</v>
      </c>
      <c r="D493" s="72" t="s">
        <v>71</v>
      </c>
      <c r="E493" s="78">
        <v>1</v>
      </c>
      <c r="F493" s="78">
        <v>56.96</v>
      </c>
      <c r="G493" s="79">
        <v>56.96</v>
      </c>
      <c r="H493" s="76"/>
    </row>
    <row r="494" spans="1:8" ht="22.5">
      <c r="A494" s="80" t="s">
        <v>669</v>
      </c>
      <c r="B494" s="81" t="s">
        <v>67</v>
      </c>
      <c r="C494" s="77" t="s">
        <v>670</v>
      </c>
      <c r="D494" s="72" t="s">
        <v>71</v>
      </c>
      <c r="E494" s="78">
        <v>1</v>
      </c>
      <c r="F494" s="78">
        <v>221</v>
      </c>
      <c r="G494" s="79">
        <v>221</v>
      </c>
      <c r="H494" s="76"/>
    </row>
    <row r="495" spans="1:8" ht="22.5">
      <c r="A495" s="80">
        <v>94499</v>
      </c>
      <c r="B495" s="81" t="s">
        <v>67</v>
      </c>
      <c r="C495" s="77" t="s">
        <v>671</v>
      </c>
      <c r="D495" s="72" t="s">
        <v>71</v>
      </c>
      <c r="E495" s="78">
        <v>1</v>
      </c>
      <c r="F495" s="78">
        <v>256.63</v>
      </c>
      <c r="G495" s="79">
        <v>256.63</v>
      </c>
      <c r="H495" s="76"/>
    </row>
    <row r="496" spans="1:8" ht="22.5">
      <c r="A496" s="80">
        <v>94500</v>
      </c>
      <c r="B496" s="81" t="s">
        <v>67</v>
      </c>
      <c r="C496" s="77" t="s">
        <v>672</v>
      </c>
      <c r="D496" s="72" t="s">
        <v>71</v>
      </c>
      <c r="E496" s="78">
        <v>3</v>
      </c>
      <c r="F496" s="78">
        <v>304.14</v>
      </c>
      <c r="G496" s="79">
        <v>912.42</v>
      </c>
      <c r="H496" s="76"/>
    </row>
    <row r="497" spans="1:8" ht="22.5">
      <c r="A497" s="80">
        <v>89987</v>
      </c>
      <c r="B497" s="81" t="s">
        <v>67</v>
      </c>
      <c r="C497" s="77" t="s">
        <v>673</v>
      </c>
      <c r="D497" s="72" t="s">
        <v>71</v>
      </c>
      <c r="E497" s="78">
        <v>73</v>
      </c>
      <c r="F497" s="78">
        <v>80.510000000000005</v>
      </c>
      <c r="G497" s="79">
        <v>5877.23</v>
      </c>
      <c r="H497" s="76"/>
    </row>
    <row r="498" spans="1:8">
      <c r="A498" s="80">
        <v>99629</v>
      </c>
      <c r="B498" s="81" t="s">
        <v>67</v>
      </c>
      <c r="C498" s="77" t="s">
        <v>674</v>
      </c>
      <c r="D498" s="72" t="s">
        <v>71</v>
      </c>
      <c r="E498" s="78">
        <v>1</v>
      </c>
      <c r="F498" s="78">
        <v>98.41</v>
      </c>
      <c r="G498" s="79">
        <v>98.41</v>
      </c>
      <c r="H498" s="76"/>
    </row>
    <row r="499" spans="1:8">
      <c r="A499" s="80">
        <v>99630</v>
      </c>
      <c r="B499" s="81" t="s">
        <v>67</v>
      </c>
      <c r="C499" s="77" t="s">
        <v>675</v>
      </c>
      <c r="D499" s="72" t="s">
        <v>71</v>
      </c>
      <c r="E499" s="78">
        <v>2</v>
      </c>
      <c r="F499" s="78">
        <v>130.24</v>
      </c>
      <c r="G499" s="79">
        <v>260.48</v>
      </c>
      <c r="H499" s="76"/>
    </row>
    <row r="500" spans="1:8">
      <c r="A500" s="80">
        <v>99624</v>
      </c>
      <c r="B500" s="81" t="s">
        <v>67</v>
      </c>
      <c r="C500" s="77" t="s">
        <v>676</v>
      </c>
      <c r="D500" s="72" t="s">
        <v>71</v>
      </c>
      <c r="E500" s="78">
        <v>2</v>
      </c>
      <c r="F500" s="78">
        <v>442.02</v>
      </c>
      <c r="G500" s="79">
        <v>884.04</v>
      </c>
      <c r="H500" s="76"/>
    </row>
    <row r="501" spans="1:8" ht="22.5">
      <c r="A501" s="83">
        <v>15</v>
      </c>
      <c r="B501" s="85" t="s">
        <v>104</v>
      </c>
      <c r="C501" s="86" t="s">
        <v>677</v>
      </c>
      <c r="D501" s="87" t="s">
        <v>70</v>
      </c>
      <c r="E501" s="78">
        <v>52</v>
      </c>
      <c r="F501" s="78">
        <v>56.32</v>
      </c>
      <c r="G501" s="89">
        <v>2928.64</v>
      </c>
      <c r="H501" s="76"/>
    </row>
    <row r="502" spans="1:8">
      <c r="A502" s="83">
        <v>21</v>
      </c>
      <c r="B502" s="85" t="s">
        <v>104</v>
      </c>
      <c r="C502" s="86" t="s">
        <v>678</v>
      </c>
      <c r="D502" s="87" t="s">
        <v>71</v>
      </c>
      <c r="E502" s="78">
        <v>1</v>
      </c>
      <c r="F502" s="78">
        <v>11962.64</v>
      </c>
      <c r="G502" s="89">
        <v>11962.64</v>
      </c>
      <c r="H502" s="76"/>
    </row>
    <row r="503" spans="1:8">
      <c r="A503" s="83">
        <v>100</v>
      </c>
      <c r="B503" s="85" t="s">
        <v>104</v>
      </c>
      <c r="C503" s="86" t="s">
        <v>679</v>
      </c>
      <c r="D503" s="87" t="s">
        <v>71</v>
      </c>
      <c r="E503" s="78">
        <v>19</v>
      </c>
      <c r="F503" s="78">
        <v>859.6</v>
      </c>
      <c r="G503" s="89">
        <v>16332.4</v>
      </c>
      <c r="H503" s="76"/>
    </row>
    <row r="504" spans="1:8">
      <c r="A504" s="83">
        <v>102</v>
      </c>
      <c r="B504" s="85" t="s">
        <v>104</v>
      </c>
      <c r="C504" s="86" t="s">
        <v>680</v>
      </c>
      <c r="D504" s="87" t="s">
        <v>71</v>
      </c>
      <c r="E504" s="78">
        <v>98</v>
      </c>
      <c r="F504" s="78">
        <v>662.17</v>
      </c>
      <c r="G504" s="89">
        <v>64892.66</v>
      </c>
      <c r="H504" s="76"/>
    </row>
    <row r="505" spans="1:8">
      <c r="A505" s="83">
        <v>103</v>
      </c>
      <c r="B505" s="85" t="s">
        <v>104</v>
      </c>
      <c r="C505" s="86" t="s">
        <v>681</v>
      </c>
      <c r="D505" s="87" t="s">
        <v>71</v>
      </c>
      <c r="E505" s="78">
        <v>80</v>
      </c>
      <c r="F505" s="78">
        <v>41.31</v>
      </c>
      <c r="G505" s="89">
        <v>3304.8</v>
      </c>
      <c r="H505" s="76"/>
    </row>
    <row r="506" spans="1:8">
      <c r="A506" s="83">
        <v>104</v>
      </c>
      <c r="B506" s="85" t="s">
        <v>104</v>
      </c>
      <c r="C506" s="86" t="s">
        <v>682</v>
      </c>
      <c r="D506" s="87" t="s">
        <v>71</v>
      </c>
      <c r="E506" s="78">
        <v>62</v>
      </c>
      <c r="F506" s="78">
        <v>41.31</v>
      </c>
      <c r="G506" s="89">
        <v>2561.2199999999998</v>
      </c>
      <c r="H506" s="76"/>
    </row>
    <row r="507" spans="1:8">
      <c r="A507" s="83">
        <v>105</v>
      </c>
      <c r="B507" s="85" t="s">
        <v>104</v>
      </c>
      <c r="C507" s="86" t="s">
        <v>683</v>
      </c>
      <c r="D507" s="87" t="s">
        <v>68</v>
      </c>
      <c r="E507" s="78">
        <v>58.14</v>
      </c>
      <c r="F507" s="78">
        <v>501.79</v>
      </c>
      <c r="G507" s="89">
        <v>29174.07</v>
      </c>
      <c r="H507" s="76"/>
    </row>
    <row r="508" spans="1:8">
      <c r="A508" s="83">
        <v>106</v>
      </c>
      <c r="B508" s="85" t="s">
        <v>104</v>
      </c>
      <c r="C508" s="86" t="s">
        <v>684</v>
      </c>
      <c r="D508" s="87" t="s">
        <v>71</v>
      </c>
      <c r="E508" s="78">
        <v>38</v>
      </c>
      <c r="F508" s="78">
        <v>150.56</v>
      </c>
      <c r="G508" s="89">
        <v>5721.28</v>
      </c>
      <c r="H508" s="76"/>
    </row>
    <row r="509" spans="1:8">
      <c r="A509" s="83">
        <v>107</v>
      </c>
      <c r="B509" s="85" t="s">
        <v>104</v>
      </c>
      <c r="C509" s="86" t="s">
        <v>685</v>
      </c>
      <c r="D509" s="87" t="s">
        <v>71</v>
      </c>
      <c r="E509" s="78">
        <v>19</v>
      </c>
      <c r="F509" s="78">
        <v>205.58</v>
      </c>
      <c r="G509" s="89">
        <v>3906.02</v>
      </c>
      <c r="H509" s="76"/>
    </row>
    <row r="510" spans="1:8">
      <c r="A510" s="83">
        <v>109</v>
      </c>
      <c r="B510" s="85" t="s">
        <v>104</v>
      </c>
      <c r="C510" s="86" t="s">
        <v>686</v>
      </c>
      <c r="D510" s="87" t="s">
        <v>71</v>
      </c>
      <c r="E510" s="78">
        <v>38</v>
      </c>
      <c r="F510" s="78">
        <v>205.58</v>
      </c>
      <c r="G510" s="89">
        <v>7812.04</v>
      </c>
      <c r="H510" s="76"/>
    </row>
    <row r="511" spans="1:8">
      <c r="A511" s="83">
        <v>24</v>
      </c>
      <c r="B511" s="85" t="s">
        <v>687</v>
      </c>
      <c r="C511" s="86" t="s">
        <v>688</v>
      </c>
      <c r="D511" s="87" t="s">
        <v>71</v>
      </c>
      <c r="E511" s="78">
        <v>56</v>
      </c>
      <c r="F511" s="78">
        <v>152.84</v>
      </c>
      <c r="G511" s="89">
        <v>8559.0400000000009</v>
      </c>
      <c r="H511" s="76"/>
    </row>
    <row r="512" spans="1:8">
      <c r="A512" s="83">
        <v>6</v>
      </c>
      <c r="B512" s="85" t="s">
        <v>687</v>
      </c>
      <c r="C512" s="86" t="s">
        <v>689</v>
      </c>
      <c r="D512" s="87" t="s">
        <v>71</v>
      </c>
      <c r="E512" s="78">
        <v>24</v>
      </c>
      <c r="F512" s="78">
        <v>29.41</v>
      </c>
      <c r="G512" s="89">
        <v>705.84</v>
      </c>
      <c r="H512" s="76"/>
    </row>
    <row r="513" spans="1:8">
      <c r="A513" s="83">
        <v>7</v>
      </c>
      <c r="B513" s="85" t="s">
        <v>687</v>
      </c>
      <c r="C513" s="86" t="s">
        <v>690</v>
      </c>
      <c r="D513" s="87" t="s">
        <v>71</v>
      </c>
      <c r="E513" s="78">
        <v>64</v>
      </c>
      <c r="F513" s="78">
        <v>11.62</v>
      </c>
      <c r="G513" s="89">
        <v>743.68</v>
      </c>
      <c r="H513" s="76"/>
    </row>
    <row r="514" spans="1:8">
      <c r="A514" s="83">
        <v>8</v>
      </c>
      <c r="B514" s="85" t="s">
        <v>687</v>
      </c>
      <c r="C514" s="86" t="s">
        <v>691</v>
      </c>
      <c r="D514" s="87" t="s">
        <v>71</v>
      </c>
      <c r="E514" s="78">
        <v>9</v>
      </c>
      <c r="F514" s="78">
        <v>12.23</v>
      </c>
      <c r="G514" s="89">
        <v>110.07</v>
      </c>
      <c r="H514" s="76"/>
    </row>
    <row r="515" spans="1:8">
      <c r="A515" s="83">
        <v>9</v>
      </c>
      <c r="B515" s="85" t="s">
        <v>687</v>
      </c>
      <c r="C515" s="86" t="s">
        <v>692</v>
      </c>
      <c r="D515" s="87" t="s">
        <v>71</v>
      </c>
      <c r="E515" s="78">
        <v>12</v>
      </c>
      <c r="F515" s="78">
        <v>31.47</v>
      </c>
      <c r="G515" s="89">
        <v>377.64</v>
      </c>
      <c r="H515" s="76"/>
    </row>
    <row r="516" spans="1:8">
      <c r="A516" s="83">
        <v>10</v>
      </c>
      <c r="B516" s="85" t="s">
        <v>687</v>
      </c>
      <c r="C516" s="86" t="s">
        <v>693</v>
      </c>
      <c r="D516" s="87" t="s">
        <v>71</v>
      </c>
      <c r="E516" s="78">
        <v>19</v>
      </c>
      <c r="F516" s="78">
        <v>29.04</v>
      </c>
      <c r="G516" s="89">
        <v>551.76</v>
      </c>
      <c r="H516" s="76"/>
    </row>
    <row r="517" spans="1:8">
      <c r="A517" s="83">
        <v>11</v>
      </c>
      <c r="B517" s="85" t="s">
        <v>687</v>
      </c>
      <c r="C517" s="86" t="s">
        <v>694</v>
      </c>
      <c r="D517" s="87" t="s">
        <v>71</v>
      </c>
      <c r="E517" s="78">
        <v>19</v>
      </c>
      <c r="F517" s="78">
        <v>30.15</v>
      </c>
      <c r="G517" s="89">
        <v>572.85</v>
      </c>
      <c r="H517" s="76"/>
    </row>
    <row r="518" spans="1:8">
      <c r="A518" s="83">
        <v>12</v>
      </c>
      <c r="B518" s="85" t="s">
        <v>687</v>
      </c>
      <c r="C518" s="86" t="s">
        <v>695</v>
      </c>
      <c r="D518" s="87" t="s">
        <v>71</v>
      </c>
      <c r="E518" s="78">
        <v>3</v>
      </c>
      <c r="F518" s="78">
        <v>30.15</v>
      </c>
      <c r="G518" s="89">
        <v>90.45</v>
      </c>
      <c r="H518" s="76"/>
    </row>
    <row r="519" spans="1:8">
      <c r="A519" s="83">
        <v>13</v>
      </c>
      <c r="B519" s="85" t="s">
        <v>687</v>
      </c>
      <c r="C519" s="86" t="s">
        <v>696</v>
      </c>
      <c r="D519" s="87" t="s">
        <v>71</v>
      </c>
      <c r="E519" s="78">
        <v>3</v>
      </c>
      <c r="F519" s="78">
        <v>22.12</v>
      </c>
      <c r="G519" s="89">
        <v>66.36</v>
      </c>
      <c r="H519" s="76"/>
    </row>
    <row r="520" spans="1:8">
      <c r="A520" s="83">
        <v>14</v>
      </c>
      <c r="B520" s="85" t="s">
        <v>687</v>
      </c>
      <c r="C520" s="86" t="s">
        <v>697</v>
      </c>
      <c r="D520" s="87" t="s">
        <v>71</v>
      </c>
      <c r="E520" s="78">
        <v>3</v>
      </c>
      <c r="F520" s="78">
        <v>21.72</v>
      </c>
      <c r="G520" s="89">
        <v>65.16</v>
      </c>
      <c r="H520" s="76"/>
    </row>
    <row r="521" spans="1:8">
      <c r="A521" s="83">
        <v>15</v>
      </c>
      <c r="B521" s="85" t="s">
        <v>687</v>
      </c>
      <c r="C521" s="86" t="s">
        <v>698</v>
      </c>
      <c r="D521" s="87" t="s">
        <v>71</v>
      </c>
      <c r="E521" s="78">
        <v>9</v>
      </c>
      <c r="F521" s="78">
        <v>30.15</v>
      </c>
      <c r="G521" s="89">
        <v>271.35000000000002</v>
      </c>
      <c r="H521" s="76"/>
    </row>
    <row r="522" spans="1:8">
      <c r="A522" s="83">
        <v>16</v>
      </c>
      <c r="B522" s="85" t="s">
        <v>687</v>
      </c>
      <c r="C522" s="86" t="s">
        <v>699</v>
      </c>
      <c r="D522" s="87" t="s">
        <v>71</v>
      </c>
      <c r="E522" s="78">
        <v>9</v>
      </c>
      <c r="F522" s="78">
        <v>30.15</v>
      </c>
      <c r="G522" s="89">
        <v>271.35000000000002</v>
      </c>
      <c r="H522" s="76"/>
    </row>
    <row r="523" spans="1:8">
      <c r="A523" s="83">
        <v>17</v>
      </c>
      <c r="B523" s="85" t="s">
        <v>687</v>
      </c>
      <c r="C523" s="86" t="s">
        <v>700</v>
      </c>
      <c r="D523" s="87" t="s">
        <v>71</v>
      </c>
      <c r="E523" s="78">
        <v>7</v>
      </c>
      <c r="F523" s="78">
        <v>31.47</v>
      </c>
      <c r="G523" s="89">
        <v>220.29</v>
      </c>
      <c r="H523" s="76"/>
    </row>
    <row r="524" spans="1:8">
      <c r="A524" s="83">
        <v>18</v>
      </c>
      <c r="B524" s="85" t="s">
        <v>687</v>
      </c>
      <c r="C524" s="86" t="s">
        <v>701</v>
      </c>
      <c r="D524" s="87" t="s">
        <v>71</v>
      </c>
      <c r="E524" s="78">
        <v>17</v>
      </c>
      <c r="F524" s="78">
        <v>13.56</v>
      </c>
      <c r="G524" s="89">
        <v>230.52</v>
      </c>
      <c r="H524" s="76"/>
    </row>
    <row r="525" spans="1:8">
      <c r="A525" s="83">
        <v>25</v>
      </c>
      <c r="B525" s="85" t="s">
        <v>104</v>
      </c>
      <c r="C525" s="86" t="s">
        <v>702</v>
      </c>
      <c r="D525" s="87" t="s">
        <v>71</v>
      </c>
      <c r="E525" s="78">
        <v>4</v>
      </c>
      <c r="F525" s="78">
        <v>66.11</v>
      </c>
      <c r="G525" s="89">
        <v>264.44</v>
      </c>
      <c r="H525" s="76"/>
    </row>
    <row r="526" spans="1:8">
      <c r="A526" s="83">
        <v>26</v>
      </c>
      <c r="B526" s="85" t="s">
        <v>104</v>
      </c>
      <c r="C526" s="86" t="s">
        <v>703</v>
      </c>
      <c r="D526" s="87" t="s">
        <v>71</v>
      </c>
      <c r="E526" s="78">
        <v>62</v>
      </c>
      <c r="F526" s="78">
        <v>234.81</v>
      </c>
      <c r="G526" s="89">
        <v>14558.22</v>
      </c>
      <c r="H526" s="76"/>
    </row>
    <row r="527" spans="1:8">
      <c r="A527" s="83">
        <v>27</v>
      </c>
      <c r="B527" s="85" t="s">
        <v>104</v>
      </c>
      <c r="C527" s="86" t="s">
        <v>704</v>
      </c>
      <c r="D527" s="87" t="s">
        <v>71</v>
      </c>
      <c r="E527" s="78">
        <v>52</v>
      </c>
      <c r="F527" s="78">
        <v>25.21</v>
      </c>
      <c r="G527" s="89">
        <v>1310.92</v>
      </c>
      <c r="H527" s="76"/>
    </row>
    <row r="528" spans="1:8">
      <c r="A528" s="83">
        <v>28</v>
      </c>
      <c r="B528" s="85" t="s">
        <v>104</v>
      </c>
      <c r="C528" s="86" t="s">
        <v>705</v>
      </c>
      <c r="D528" s="87" t="s">
        <v>71</v>
      </c>
      <c r="E528" s="78">
        <v>232</v>
      </c>
      <c r="F528" s="78">
        <v>94.71</v>
      </c>
      <c r="G528" s="89">
        <v>21972.720000000001</v>
      </c>
      <c r="H528" s="76"/>
    </row>
    <row r="529" spans="1:8">
      <c r="A529" s="83">
        <v>29</v>
      </c>
      <c r="B529" s="85" t="s">
        <v>104</v>
      </c>
      <c r="C529" s="86" t="s">
        <v>706</v>
      </c>
      <c r="D529" s="87" t="s">
        <v>71</v>
      </c>
      <c r="E529" s="78">
        <v>11</v>
      </c>
      <c r="F529" s="78">
        <v>195.07</v>
      </c>
      <c r="G529" s="89">
        <v>2145.77</v>
      </c>
      <c r="H529" s="76"/>
    </row>
    <row r="530" spans="1:8">
      <c r="A530" s="83">
        <v>30</v>
      </c>
      <c r="B530" s="85" t="s">
        <v>104</v>
      </c>
      <c r="C530" s="86" t="s">
        <v>707</v>
      </c>
      <c r="D530" s="87" t="s">
        <v>71</v>
      </c>
      <c r="E530" s="78">
        <v>1</v>
      </c>
      <c r="F530" s="78">
        <v>1304.8499999999999</v>
      </c>
      <c r="G530" s="89">
        <v>1304.8499999999999</v>
      </c>
      <c r="H530" s="76"/>
    </row>
    <row r="531" spans="1:8">
      <c r="A531" s="83">
        <v>31</v>
      </c>
      <c r="B531" s="85" t="s">
        <v>104</v>
      </c>
      <c r="C531" s="86" t="s">
        <v>708</v>
      </c>
      <c r="D531" s="87" t="s">
        <v>71</v>
      </c>
      <c r="E531" s="78">
        <v>24</v>
      </c>
      <c r="F531" s="78">
        <v>72.81</v>
      </c>
      <c r="G531" s="89">
        <v>1747.44</v>
      </c>
      <c r="H531" s="76"/>
    </row>
    <row r="532" spans="1:8" ht="22.5">
      <c r="A532" s="83">
        <v>32</v>
      </c>
      <c r="B532" s="85" t="s">
        <v>104</v>
      </c>
      <c r="C532" s="86" t="s">
        <v>709</v>
      </c>
      <c r="D532" s="87" t="s">
        <v>71</v>
      </c>
      <c r="E532" s="78">
        <v>10</v>
      </c>
      <c r="F532" s="78">
        <v>1637.17</v>
      </c>
      <c r="G532" s="89">
        <v>16371.7</v>
      </c>
      <c r="H532" s="76"/>
    </row>
    <row r="533" spans="1:8">
      <c r="A533" s="83">
        <v>33</v>
      </c>
      <c r="B533" s="85" t="s">
        <v>104</v>
      </c>
      <c r="C533" s="86" t="s">
        <v>710</v>
      </c>
      <c r="D533" s="87" t="s">
        <v>71</v>
      </c>
      <c r="E533" s="78">
        <v>24</v>
      </c>
      <c r="F533" s="78">
        <v>84.91</v>
      </c>
      <c r="G533" s="89">
        <v>2037.84</v>
      </c>
      <c r="H533" s="76"/>
    </row>
    <row r="534" spans="1:8">
      <c r="A534" s="83">
        <v>34</v>
      </c>
      <c r="B534" s="85" t="s">
        <v>104</v>
      </c>
      <c r="C534" s="86" t="s">
        <v>711</v>
      </c>
      <c r="D534" s="87" t="s">
        <v>71</v>
      </c>
      <c r="E534" s="78">
        <v>4</v>
      </c>
      <c r="F534" s="78">
        <v>160.71</v>
      </c>
      <c r="G534" s="89">
        <v>642.84</v>
      </c>
      <c r="H534" s="76"/>
    </row>
    <row r="535" spans="1:8">
      <c r="A535" s="83">
        <v>31</v>
      </c>
      <c r="B535" s="85" t="s">
        <v>687</v>
      </c>
      <c r="C535" s="86" t="s">
        <v>712</v>
      </c>
      <c r="D535" s="87" t="s">
        <v>71</v>
      </c>
      <c r="E535" s="78">
        <v>9</v>
      </c>
      <c r="F535" s="78">
        <v>32.36</v>
      </c>
      <c r="G535" s="89">
        <v>291.24</v>
      </c>
      <c r="H535" s="76"/>
    </row>
    <row r="536" spans="1:8">
      <c r="A536" s="83">
        <v>32</v>
      </c>
      <c r="B536" s="85" t="s">
        <v>687</v>
      </c>
      <c r="C536" s="86" t="s">
        <v>713</v>
      </c>
      <c r="D536" s="87" t="s">
        <v>71</v>
      </c>
      <c r="E536" s="78">
        <v>9</v>
      </c>
      <c r="F536" s="78">
        <v>30.15</v>
      </c>
      <c r="G536" s="89">
        <v>271.35000000000002</v>
      </c>
      <c r="H536" s="76"/>
    </row>
    <row r="537" spans="1:8">
      <c r="A537" s="83">
        <v>35</v>
      </c>
      <c r="B537" s="85" t="s">
        <v>104</v>
      </c>
      <c r="C537" s="86" t="s">
        <v>714</v>
      </c>
      <c r="D537" s="87" t="s">
        <v>71</v>
      </c>
      <c r="E537" s="78">
        <v>1</v>
      </c>
      <c r="F537" s="78">
        <v>3161.01</v>
      </c>
      <c r="G537" s="89">
        <v>3161.01</v>
      </c>
      <c r="H537" s="76"/>
    </row>
    <row r="538" spans="1:8">
      <c r="A538" s="83" t="s">
        <v>100</v>
      </c>
      <c r="B538" s="85" t="s">
        <v>67</v>
      </c>
      <c r="C538" s="86" t="s">
        <v>715</v>
      </c>
      <c r="D538" s="87" t="s">
        <v>68</v>
      </c>
      <c r="E538" s="78">
        <v>0.35</v>
      </c>
      <c r="F538" s="78">
        <v>430.11</v>
      </c>
      <c r="G538" s="89">
        <v>150.54</v>
      </c>
      <c r="H538" s="76"/>
    </row>
    <row r="539" spans="1:8">
      <c r="A539" s="83">
        <v>137</v>
      </c>
      <c r="B539" s="85" t="s">
        <v>104</v>
      </c>
      <c r="C539" s="86" t="s">
        <v>716</v>
      </c>
      <c r="D539" s="87" t="s">
        <v>71</v>
      </c>
      <c r="E539" s="78">
        <v>9</v>
      </c>
      <c r="F539" s="78">
        <v>224.11</v>
      </c>
      <c r="G539" s="89">
        <v>2016.99</v>
      </c>
      <c r="H539" s="76"/>
    </row>
    <row r="540" spans="1:8">
      <c r="A540" s="83">
        <v>147</v>
      </c>
      <c r="B540" s="85" t="s">
        <v>104</v>
      </c>
      <c r="C540" s="86" t="s">
        <v>717</v>
      </c>
      <c r="D540" s="87" t="s">
        <v>71</v>
      </c>
      <c r="E540" s="78">
        <v>1</v>
      </c>
      <c r="F540" s="78">
        <v>984.19</v>
      </c>
      <c r="G540" s="89">
        <v>984.19</v>
      </c>
      <c r="H540" s="76"/>
    </row>
    <row r="541" spans="1:8">
      <c r="A541" s="83">
        <v>148</v>
      </c>
      <c r="B541" s="85" t="s">
        <v>104</v>
      </c>
      <c r="C541" s="86" t="s">
        <v>718</v>
      </c>
      <c r="D541" s="87" t="s">
        <v>71</v>
      </c>
      <c r="E541" s="78">
        <v>2</v>
      </c>
      <c r="F541" s="78">
        <v>1865.88</v>
      </c>
      <c r="G541" s="89">
        <v>3731.76</v>
      </c>
      <c r="H541" s="76"/>
    </row>
    <row r="542" spans="1:8">
      <c r="A542" s="83">
        <v>149</v>
      </c>
      <c r="B542" s="85" t="s">
        <v>104</v>
      </c>
      <c r="C542" s="86" t="s">
        <v>719</v>
      </c>
      <c r="D542" s="87" t="s">
        <v>71</v>
      </c>
      <c r="E542" s="78">
        <v>1</v>
      </c>
      <c r="F542" s="78">
        <v>72.81</v>
      </c>
      <c r="G542" s="89">
        <v>72.81</v>
      </c>
      <c r="H542" s="76"/>
    </row>
    <row r="543" spans="1:8" ht="22.5">
      <c r="A543" s="83">
        <v>150</v>
      </c>
      <c r="B543" s="85" t="s">
        <v>104</v>
      </c>
      <c r="C543" s="86" t="s">
        <v>720</v>
      </c>
      <c r="D543" s="87" t="s">
        <v>71</v>
      </c>
      <c r="E543" s="78">
        <v>2</v>
      </c>
      <c r="F543" s="78">
        <v>111.28</v>
      </c>
      <c r="G543" s="89">
        <v>222.56</v>
      </c>
      <c r="H543" s="76"/>
    </row>
    <row r="544" spans="1:8" ht="22.5">
      <c r="A544" s="83">
        <v>151</v>
      </c>
      <c r="B544" s="85" t="s">
        <v>104</v>
      </c>
      <c r="C544" s="86" t="s">
        <v>721</v>
      </c>
      <c r="D544" s="87" t="s">
        <v>71</v>
      </c>
      <c r="E544" s="78">
        <v>32</v>
      </c>
      <c r="F544" s="78">
        <v>105.84</v>
      </c>
      <c r="G544" s="89">
        <v>3386.88</v>
      </c>
      <c r="H544" s="76"/>
    </row>
    <row r="545" spans="1:8">
      <c r="A545" s="83">
        <v>152</v>
      </c>
      <c r="B545" s="85" t="s">
        <v>104</v>
      </c>
      <c r="C545" s="86" t="s">
        <v>722</v>
      </c>
      <c r="D545" s="87" t="s">
        <v>71</v>
      </c>
      <c r="E545" s="78">
        <v>3</v>
      </c>
      <c r="F545" s="78">
        <v>4657.1499999999996</v>
      </c>
      <c r="G545" s="89">
        <v>13971.45</v>
      </c>
      <c r="H545" s="76"/>
    </row>
    <row r="546" spans="1:8">
      <c r="A546" s="83">
        <v>153</v>
      </c>
      <c r="B546" s="85" t="s">
        <v>104</v>
      </c>
      <c r="C546" s="86" t="s">
        <v>723</v>
      </c>
      <c r="D546" s="87" t="s">
        <v>71</v>
      </c>
      <c r="E546" s="78">
        <v>1</v>
      </c>
      <c r="F546" s="78">
        <v>5433.9</v>
      </c>
      <c r="G546" s="89">
        <v>5433.9</v>
      </c>
      <c r="H546" s="76"/>
    </row>
    <row r="547" spans="1:8">
      <c r="A547" s="83">
        <v>154</v>
      </c>
      <c r="B547" s="85" t="s">
        <v>104</v>
      </c>
      <c r="C547" s="86" t="s">
        <v>723</v>
      </c>
      <c r="D547" s="87" t="s">
        <v>71</v>
      </c>
      <c r="E547" s="78">
        <v>1</v>
      </c>
      <c r="F547" s="78">
        <v>2664.82</v>
      </c>
      <c r="G547" s="89">
        <v>2664.82</v>
      </c>
      <c r="H547" s="76"/>
    </row>
    <row r="548" spans="1:8" ht="22.5">
      <c r="A548" s="83">
        <v>155</v>
      </c>
      <c r="B548" s="85" t="s">
        <v>104</v>
      </c>
      <c r="C548" s="86" t="s">
        <v>724</v>
      </c>
      <c r="D548" s="87" t="s">
        <v>70</v>
      </c>
      <c r="E548" s="78">
        <v>1201.51</v>
      </c>
      <c r="F548" s="78">
        <v>98.27</v>
      </c>
      <c r="G548" s="89">
        <v>118072.39</v>
      </c>
      <c r="H548" s="76"/>
    </row>
    <row r="549" spans="1:8" ht="22.5">
      <c r="A549" s="83">
        <v>156</v>
      </c>
      <c r="B549" s="85" t="s">
        <v>104</v>
      </c>
      <c r="C549" s="86" t="s">
        <v>725</v>
      </c>
      <c r="D549" s="87" t="s">
        <v>70</v>
      </c>
      <c r="E549" s="78">
        <v>1578.25</v>
      </c>
      <c r="F549" s="78">
        <v>130.86000000000001</v>
      </c>
      <c r="G549" s="89">
        <v>206529.8</v>
      </c>
      <c r="H549" s="76"/>
    </row>
    <row r="550" spans="1:8" ht="22.5">
      <c r="A550" s="83">
        <v>157</v>
      </c>
      <c r="B550" s="85" t="s">
        <v>104</v>
      </c>
      <c r="C550" s="86" t="s">
        <v>726</v>
      </c>
      <c r="D550" s="87" t="s">
        <v>70</v>
      </c>
      <c r="E550" s="78">
        <v>191.18</v>
      </c>
      <c r="F550" s="78">
        <v>134.74</v>
      </c>
      <c r="G550" s="89">
        <v>25759.59</v>
      </c>
      <c r="H550" s="76"/>
    </row>
    <row r="551" spans="1:8" ht="22.5">
      <c r="A551" s="83">
        <v>158</v>
      </c>
      <c r="B551" s="85" t="s">
        <v>104</v>
      </c>
      <c r="C551" s="86" t="s">
        <v>727</v>
      </c>
      <c r="D551" s="87" t="s">
        <v>70</v>
      </c>
      <c r="E551" s="78">
        <v>468.6</v>
      </c>
      <c r="F551" s="78">
        <v>126.9</v>
      </c>
      <c r="G551" s="89">
        <v>59465.34</v>
      </c>
      <c r="H551" s="76"/>
    </row>
    <row r="552" spans="1:8">
      <c r="A552" s="83">
        <v>141</v>
      </c>
      <c r="B552" s="85" t="s">
        <v>687</v>
      </c>
      <c r="C552" s="86" t="s">
        <v>728</v>
      </c>
      <c r="D552" s="87" t="s">
        <v>71</v>
      </c>
      <c r="E552" s="78">
        <v>1</v>
      </c>
      <c r="F552" s="78">
        <v>432.27</v>
      </c>
      <c r="G552" s="89">
        <v>432.27</v>
      </c>
      <c r="H552" s="76"/>
    </row>
    <row r="553" spans="1:8" ht="13.5" thickBot="1">
      <c r="A553" s="83">
        <v>143</v>
      </c>
      <c r="B553" s="85" t="s">
        <v>687</v>
      </c>
      <c r="C553" s="86" t="s">
        <v>729</v>
      </c>
      <c r="D553" s="87" t="s">
        <v>71</v>
      </c>
      <c r="E553" s="78">
        <v>3</v>
      </c>
      <c r="F553" s="78">
        <v>10.98</v>
      </c>
      <c r="G553" s="89">
        <v>32.94</v>
      </c>
      <c r="H553" s="76"/>
    </row>
    <row r="554" spans="1:8" ht="13.5" thickBot="1">
      <c r="A554" s="63" t="s">
        <v>18</v>
      </c>
      <c r="B554" s="64"/>
      <c r="C554" s="65" t="s">
        <v>53</v>
      </c>
      <c r="D554" s="66"/>
      <c r="E554" s="67"/>
      <c r="F554" s="67"/>
      <c r="G554" s="68"/>
      <c r="H554" s="69">
        <v>5312922.9099999992</v>
      </c>
    </row>
    <row r="555" spans="1:8">
      <c r="A555" s="130" t="s">
        <v>730</v>
      </c>
      <c r="B555" s="136"/>
      <c r="C555" s="132" t="s">
        <v>731</v>
      </c>
      <c r="D555" s="72"/>
      <c r="E555" s="94"/>
      <c r="F555" s="94"/>
      <c r="G555" s="95"/>
      <c r="H555" s="76"/>
    </row>
    <row r="556" spans="1:8">
      <c r="A556" s="121" t="s">
        <v>732</v>
      </c>
      <c r="B556" s="126"/>
      <c r="C556" s="84" t="s">
        <v>733</v>
      </c>
      <c r="D556" s="72"/>
      <c r="E556" s="94"/>
      <c r="F556" s="94"/>
      <c r="G556" s="95"/>
      <c r="H556" s="76"/>
    </row>
    <row r="557" spans="1:8" ht="22.5">
      <c r="A557" s="80">
        <v>87878</v>
      </c>
      <c r="B557" s="81" t="s">
        <v>67</v>
      </c>
      <c r="C557" s="77" t="s">
        <v>734</v>
      </c>
      <c r="D557" s="72" t="s">
        <v>68</v>
      </c>
      <c r="E557" s="78">
        <v>11886.74</v>
      </c>
      <c r="F557" s="78">
        <v>4.2</v>
      </c>
      <c r="G557" s="79">
        <v>49924.31</v>
      </c>
      <c r="H557" s="76"/>
    </row>
    <row r="558" spans="1:8" ht="22.5">
      <c r="A558" s="80">
        <v>87882</v>
      </c>
      <c r="B558" s="81" t="s">
        <v>67</v>
      </c>
      <c r="C558" s="77" t="s">
        <v>735</v>
      </c>
      <c r="D558" s="72" t="s">
        <v>68</v>
      </c>
      <c r="E558" s="78">
        <v>874.04</v>
      </c>
      <c r="F558" s="78">
        <v>4.04</v>
      </c>
      <c r="G558" s="79">
        <v>3531.12</v>
      </c>
      <c r="H558" s="76"/>
    </row>
    <row r="559" spans="1:8" ht="22.5">
      <c r="A559" s="80">
        <v>87904</v>
      </c>
      <c r="B559" s="81" t="s">
        <v>67</v>
      </c>
      <c r="C559" s="77" t="s">
        <v>736</v>
      </c>
      <c r="D559" s="72" t="s">
        <v>68</v>
      </c>
      <c r="E559" s="78">
        <v>9351.81</v>
      </c>
      <c r="F559" s="78">
        <v>8.99</v>
      </c>
      <c r="G559" s="79">
        <v>84072.77</v>
      </c>
      <c r="H559" s="76"/>
    </row>
    <row r="560" spans="1:8">
      <c r="A560" s="121" t="s">
        <v>737</v>
      </c>
      <c r="B560" s="126"/>
      <c r="C560" s="84" t="s">
        <v>738</v>
      </c>
      <c r="D560" s="72"/>
      <c r="E560" s="94"/>
      <c r="F560" s="94"/>
      <c r="G560" s="95"/>
      <c r="H560" s="76"/>
    </row>
    <row r="561" spans="1:8" ht="33.75">
      <c r="A561" s="80">
        <v>89048</v>
      </c>
      <c r="B561" s="81" t="s">
        <v>67</v>
      </c>
      <c r="C561" s="77" t="s">
        <v>739</v>
      </c>
      <c r="D561" s="72" t="s">
        <v>68</v>
      </c>
      <c r="E561" s="78">
        <v>11889.74</v>
      </c>
      <c r="F561" s="78">
        <v>29.86</v>
      </c>
      <c r="G561" s="79">
        <v>355027.64</v>
      </c>
      <c r="H561" s="76"/>
    </row>
    <row r="562" spans="1:8" ht="22.5">
      <c r="A562" s="80">
        <v>87775</v>
      </c>
      <c r="B562" s="81" t="s">
        <v>67</v>
      </c>
      <c r="C562" s="77" t="s">
        <v>740</v>
      </c>
      <c r="D562" s="72" t="s">
        <v>68</v>
      </c>
      <c r="E562" s="78">
        <v>9351.6299999999992</v>
      </c>
      <c r="F562" s="78">
        <v>49.95</v>
      </c>
      <c r="G562" s="79">
        <v>467113.92</v>
      </c>
      <c r="H562" s="76"/>
    </row>
    <row r="563" spans="1:8">
      <c r="A563" s="121" t="s">
        <v>741</v>
      </c>
      <c r="B563" s="126"/>
      <c r="C563" s="84" t="s">
        <v>742</v>
      </c>
      <c r="D563" s="72"/>
      <c r="E563" s="94"/>
      <c r="F563" s="94"/>
      <c r="G563" s="95"/>
      <c r="H563" s="76"/>
    </row>
    <row r="564" spans="1:8" ht="33.75">
      <c r="A564" s="80">
        <v>89045</v>
      </c>
      <c r="B564" s="81" t="s">
        <v>67</v>
      </c>
      <c r="C564" s="77" t="s">
        <v>743</v>
      </c>
      <c r="D564" s="72" t="s">
        <v>68</v>
      </c>
      <c r="E564" s="78">
        <v>2324.9</v>
      </c>
      <c r="F564" s="78">
        <v>52.89</v>
      </c>
      <c r="G564" s="79">
        <v>122963.96</v>
      </c>
      <c r="H564" s="76"/>
    </row>
    <row r="565" spans="1:8">
      <c r="A565" s="121" t="s">
        <v>744</v>
      </c>
      <c r="B565" s="126"/>
      <c r="C565" s="84" t="s">
        <v>745</v>
      </c>
      <c r="D565" s="72"/>
      <c r="E565" s="94"/>
      <c r="F565" s="94"/>
      <c r="G565" s="95"/>
      <c r="H565" s="76"/>
    </row>
    <row r="566" spans="1:8" ht="22.5">
      <c r="A566" s="80">
        <v>87263</v>
      </c>
      <c r="B566" s="81" t="s">
        <v>67</v>
      </c>
      <c r="C566" s="77" t="s">
        <v>746</v>
      </c>
      <c r="D566" s="72" t="s">
        <v>68</v>
      </c>
      <c r="E566" s="78">
        <v>7468.27</v>
      </c>
      <c r="F566" s="78">
        <v>97.19</v>
      </c>
      <c r="G566" s="79">
        <v>725841.16</v>
      </c>
      <c r="H566" s="76"/>
    </row>
    <row r="567" spans="1:8">
      <c r="A567" s="121" t="s">
        <v>747</v>
      </c>
      <c r="B567" s="126"/>
      <c r="C567" s="84" t="s">
        <v>748</v>
      </c>
      <c r="D567" s="72"/>
      <c r="E567" s="94"/>
      <c r="F567" s="94"/>
      <c r="G567" s="95"/>
      <c r="H567" s="76"/>
    </row>
    <row r="568" spans="1:8">
      <c r="A568" s="80">
        <v>96114</v>
      </c>
      <c r="B568" s="81" t="s">
        <v>67</v>
      </c>
      <c r="C568" s="77" t="s">
        <v>749</v>
      </c>
      <c r="D568" s="72" t="s">
        <v>68</v>
      </c>
      <c r="E568" s="78">
        <v>1160.27</v>
      </c>
      <c r="F568" s="78">
        <v>71.400000000000006</v>
      </c>
      <c r="G568" s="79">
        <v>82843.28</v>
      </c>
      <c r="H568" s="76"/>
    </row>
    <row r="569" spans="1:8">
      <c r="A569" s="80">
        <v>99054</v>
      </c>
      <c r="B569" s="81" t="s">
        <v>67</v>
      </c>
      <c r="C569" s="77" t="s">
        <v>750</v>
      </c>
      <c r="D569" s="72" t="s">
        <v>68</v>
      </c>
      <c r="E569" s="78">
        <v>849.85</v>
      </c>
      <c r="F569" s="78">
        <v>59.97</v>
      </c>
      <c r="G569" s="79">
        <v>50965.5</v>
      </c>
      <c r="H569" s="76"/>
    </row>
    <row r="570" spans="1:8">
      <c r="A570" s="121" t="s">
        <v>751</v>
      </c>
      <c r="B570" s="126"/>
      <c r="C570" s="84" t="s">
        <v>752</v>
      </c>
      <c r="D570" s="72"/>
      <c r="E570" s="94"/>
      <c r="F570" s="94"/>
      <c r="G570" s="95"/>
      <c r="H570" s="76"/>
    </row>
    <row r="571" spans="1:8">
      <c r="A571" s="121" t="s">
        <v>753</v>
      </c>
      <c r="B571" s="126"/>
      <c r="C571" s="84" t="s">
        <v>754</v>
      </c>
      <c r="D571" s="72"/>
      <c r="E571" s="94"/>
      <c r="F571" s="94"/>
      <c r="G571" s="95"/>
      <c r="H571" s="76"/>
    </row>
    <row r="572" spans="1:8" ht="22.5">
      <c r="A572" s="80">
        <v>98546</v>
      </c>
      <c r="B572" s="81" t="s">
        <v>67</v>
      </c>
      <c r="C572" s="77" t="s">
        <v>755</v>
      </c>
      <c r="D572" s="72" t="s">
        <v>68</v>
      </c>
      <c r="E572" s="78">
        <v>5102.1000000000004</v>
      </c>
      <c r="F572" s="78">
        <v>89.16</v>
      </c>
      <c r="G572" s="79">
        <v>454903.24</v>
      </c>
      <c r="H572" s="76"/>
    </row>
    <row r="573" spans="1:8">
      <c r="A573" s="121" t="s">
        <v>756</v>
      </c>
      <c r="B573" s="126"/>
      <c r="C573" s="84" t="s">
        <v>757</v>
      </c>
      <c r="D573" s="72"/>
      <c r="E573" s="94"/>
      <c r="F573" s="94"/>
      <c r="G573" s="95"/>
      <c r="H573" s="76"/>
    </row>
    <row r="574" spans="1:8" ht="22.5">
      <c r="A574" s="80">
        <v>98556</v>
      </c>
      <c r="B574" s="81" t="s">
        <v>67</v>
      </c>
      <c r="C574" s="77" t="s">
        <v>758</v>
      </c>
      <c r="D574" s="72" t="s">
        <v>68</v>
      </c>
      <c r="E574" s="78">
        <v>101.14</v>
      </c>
      <c r="F574" s="78">
        <v>45.66</v>
      </c>
      <c r="G574" s="79">
        <v>4618.05</v>
      </c>
      <c r="H574" s="76"/>
    </row>
    <row r="575" spans="1:8">
      <c r="A575" s="80" t="s">
        <v>759</v>
      </c>
      <c r="B575" s="81" t="s">
        <v>67</v>
      </c>
      <c r="C575" s="77" t="s">
        <v>760</v>
      </c>
      <c r="D575" s="72" t="s">
        <v>68</v>
      </c>
      <c r="E575" s="78">
        <v>1607.41</v>
      </c>
      <c r="F575" s="78">
        <v>11.13</v>
      </c>
      <c r="G575" s="79">
        <v>17890.47</v>
      </c>
      <c r="H575" s="76"/>
    </row>
    <row r="576" spans="1:8">
      <c r="A576" s="121" t="s">
        <v>761</v>
      </c>
      <c r="B576" s="126"/>
      <c r="C576" s="84" t="s">
        <v>762</v>
      </c>
      <c r="D576" s="72"/>
      <c r="E576" s="94"/>
      <c r="F576" s="94"/>
      <c r="G576" s="95"/>
      <c r="H576" s="76"/>
    </row>
    <row r="577" spans="1:8" ht="22.5">
      <c r="A577" s="80">
        <v>98563</v>
      </c>
      <c r="B577" s="81" t="s">
        <v>67</v>
      </c>
      <c r="C577" s="77" t="s">
        <v>763</v>
      </c>
      <c r="D577" s="72" t="s">
        <v>68</v>
      </c>
      <c r="E577" s="78">
        <v>4612.29</v>
      </c>
      <c r="F577" s="78">
        <v>30.34</v>
      </c>
      <c r="G577" s="79">
        <v>139936.88</v>
      </c>
      <c r="H577" s="76"/>
    </row>
    <row r="578" spans="1:8">
      <c r="A578" s="121" t="s">
        <v>764</v>
      </c>
      <c r="B578" s="126"/>
      <c r="C578" s="84" t="s">
        <v>765</v>
      </c>
      <c r="D578" s="72"/>
      <c r="E578" s="94"/>
      <c r="F578" s="94"/>
      <c r="G578" s="95"/>
      <c r="H578" s="76"/>
    </row>
    <row r="579" spans="1:8" ht="22.5">
      <c r="A579" s="80">
        <v>84088</v>
      </c>
      <c r="B579" s="81" t="s">
        <v>67</v>
      </c>
      <c r="C579" s="77" t="s">
        <v>766</v>
      </c>
      <c r="D579" s="72" t="s">
        <v>70</v>
      </c>
      <c r="E579" s="78">
        <v>95.3</v>
      </c>
      <c r="F579" s="78">
        <v>92.82</v>
      </c>
      <c r="G579" s="79">
        <v>8845.75</v>
      </c>
      <c r="H579" s="76"/>
    </row>
    <row r="580" spans="1:8" ht="22.5">
      <c r="A580" s="80">
        <v>84089</v>
      </c>
      <c r="B580" s="81" t="s">
        <v>67</v>
      </c>
      <c r="C580" s="77" t="s">
        <v>767</v>
      </c>
      <c r="D580" s="72" t="s">
        <v>70</v>
      </c>
      <c r="E580" s="78">
        <v>4.7</v>
      </c>
      <c r="F580" s="78">
        <v>131.78</v>
      </c>
      <c r="G580" s="79">
        <v>619.37</v>
      </c>
      <c r="H580" s="76"/>
    </row>
    <row r="581" spans="1:8">
      <c r="A581" s="121" t="s">
        <v>768</v>
      </c>
      <c r="B581" s="126"/>
      <c r="C581" s="133" t="s">
        <v>769</v>
      </c>
      <c r="D581" s="72"/>
      <c r="E581" s="94"/>
      <c r="F581" s="94"/>
      <c r="G581" s="95"/>
      <c r="H581" s="76"/>
    </row>
    <row r="582" spans="1:8">
      <c r="A582" s="121" t="s">
        <v>770</v>
      </c>
      <c r="B582" s="126"/>
      <c r="C582" s="84" t="s">
        <v>771</v>
      </c>
      <c r="D582" s="72"/>
      <c r="E582" s="94"/>
      <c r="F582" s="94"/>
      <c r="G582" s="95"/>
      <c r="H582" s="76"/>
    </row>
    <row r="583" spans="1:8" ht="22.5">
      <c r="A583" s="80">
        <v>87630</v>
      </c>
      <c r="B583" s="81" t="s">
        <v>67</v>
      </c>
      <c r="C583" s="77" t="s">
        <v>772</v>
      </c>
      <c r="D583" s="72" t="s">
        <v>68</v>
      </c>
      <c r="E583" s="78">
        <v>8356.15</v>
      </c>
      <c r="F583" s="78">
        <v>35.450000000000003</v>
      </c>
      <c r="G583" s="89">
        <v>296225.52</v>
      </c>
      <c r="H583" s="76"/>
    </row>
    <row r="584" spans="1:8">
      <c r="A584" s="121" t="s">
        <v>773</v>
      </c>
      <c r="B584" s="126"/>
      <c r="C584" s="84" t="s">
        <v>774</v>
      </c>
      <c r="D584" s="72"/>
      <c r="E584" s="94"/>
      <c r="F584" s="94"/>
      <c r="G584" s="95"/>
      <c r="H584" s="76"/>
    </row>
    <row r="585" spans="1:8" ht="22.5">
      <c r="A585" s="80">
        <v>98680</v>
      </c>
      <c r="B585" s="81" t="s">
        <v>67</v>
      </c>
      <c r="C585" s="77" t="s">
        <v>775</v>
      </c>
      <c r="D585" s="72" t="s">
        <v>68</v>
      </c>
      <c r="E585" s="78">
        <v>2471.33</v>
      </c>
      <c r="F585" s="78">
        <v>39.71</v>
      </c>
      <c r="G585" s="89">
        <v>98136.51</v>
      </c>
      <c r="H585" s="76"/>
    </row>
    <row r="586" spans="1:8">
      <c r="A586" s="121" t="s">
        <v>776</v>
      </c>
      <c r="B586" s="126"/>
      <c r="C586" s="84" t="s">
        <v>777</v>
      </c>
      <c r="D586" s="72"/>
      <c r="E586" s="94"/>
      <c r="F586" s="94"/>
      <c r="G586" s="95"/>
      <c r="H586" s="76"/>
    </row>
    <row r="587" spans="1:8">
      <c r="A587" s="80">
        <v>98671</v>
      </c>
      <c r="B587" s="81" t="s">
        <v>67</v>
      </c>
      <c r="C587" s="77" t="s">
        <v>778</v>
      </c>
      <c r="D587" s="72" t="s">
        <v>68</v>
      </c>
      <c r="E587" s="78">
        <v>93.73</v>
      </c>
      <c r="F587" s="78">
        <v>285.83</v>
      </c>
      <c r="G587" s="89">
        <v>26790.85</v>
      </c>
      <c r="H587" s="76"/>
    </row>
    <row r="588" spans="1:8">
      <c r="A588" s="121" t="s">
        <v>779</v>
      </c>
      <c r="B588" s="126"/>
      <c r="C588" s="84" t="s">
        <v>780</v>
      </c>
      <c r="D588" s="72"/>
      <c r="E588" s="94"/>
      <c r="F588" s="94"/>
      <c r="G588" s="95"/>
      <c r="H588" s="76"/>
    </row>
    <row r="589" spans="1:8" ht="22.5">
      <c r="A589" s="80">
        <v>92398</v>
      </c>
      <c r="B589" s="81" t="s">
        <v>67</v>
      </c>
      <c r="C589" s="77" t="s">
        <v>781</v>
      </c>
      <c r="D589" s="72" t="s">
        <v>68</v>
      </c>
      <c r="E589" s="78">
        <v>5124.8100000000004</v>
      </c>
      <c r="F589" s="78">
        <v>59.35</v>
      </c>
      <c r="G589" s="89">
        <v>304157.46999999997</v>
      </c>
      <c r="H589" s="76"/>
    </row>
    <row r="590" spans="1:8">
      <c r="A590" s="121" t="s">
        <v>782</v>
      </c>
      <c r="B590" s="126"/>
      <c r="C590" s="84" t="s">
        <v>783</v>
      </c>
      <c r="D590" s="72"/>
      <c r="E590" s="94"/>
      <c r="F590" s="94"/>
      <c r="G590" s="95"/>
      <c r="H590" s="76"/>
    </row>
    <row r="591" spans="1:8">
      <c r="A591" s="80">
        <v>72183</v>
      </c>
      <c r="B591" s="81" t="s">
        <v>67</v>
      </c>
      <c r="C591" s="77" t="s">
        <v>784</v>
      </c>
      <c r="D591" s="72" t="s">
        <v>68</v>
      </c>
      <c r="E591" s="78">
        <v>3212.82</v>
      </c>
      <c r="F591" s="78">
        <v>94.06</v>
      </c>
      <c r="G591" s="89">
        <v>302197.84999999998</v>
      </c>
      <c r="H591" s="76"/>
    </row>
    <row r="592" spans="1:8">
      <c r="A592" s="121" t="s">
        <v>785</v>
      </c>
      <c r="B592" s="126"/>
      <c r="C592" s="84" t="s">
        <v>786</v>
      </c>
      <c r="D592" s="72"/>
      <c r="E592" s="94"/>
      <c r="F592" s="94"/>
      <c r="G592" s="95"/>
      <c r="H592" s="76"/>
    </row>
    <row r="593" spans="1:8" ht="22.5">
      <c r="A593" s="80">
        <v>88650</v>
      </c>
      <c r="B593" s="81" t="s">
        <v>67</v>
      </c>
      <c r="C593" s="77" t="s">
        <v>787</v>
      </c>
      <c r="D593" s="72" t="s">
        <v>70</v>
      </c>
      <c r="E593" s="78">
        <v>2164.88</v>
      </c>
      <c r="F593" s="78">
        <v>10.9</v>
      </c>
      <c r="G593" s="89">
        <v>23597.19</v>
      </c>
      <c r="H593" s="76"/>
    </row>
    <row r="594" spans="1:8">
      <c r="A594" s="121" t="s">
        <v>788</v>
      </c>
      <c r="B594" s="126"/>
      <c r="C594" s="84" t="s">
        <v>789</v>
      </c>
      <c r="D594" s="72"/>
      <c r="E594" s="94"/>
      <c r="F594" s="94"/>
      <c r="G594" s="95"/>
      <c r="H594" s="76"/>
    </row>
    <row r="595" spans="1:8">
      <c r="A595" s="121" t="s">
        <v>790</v>
      </c>
      <c r="B595" s="126"/>
      <c r="C595" s="84" t="s">
        <v>791</v>
      </c>
      <c r="D595" s="72"/>
      <c r="E595" s="94"/>
      <c r="F595" s="94"/>
      <c r="G595" s="95"/>
      <c r="H595" s="76"/>
    </row>
    <row r="596" spans="1:8">
      <c r="A596" s="80">
        <v>88497</v>
      </c>
      <c r="B596" s="81" t="s">
        <v>67</v>
      </c>
      <c r="C596" s="77" t="s">
        <v>792</v>
      </c>
      <c r="D596" s="72" t="s">
        <v>68</v>
      </c>
      <c r="E596" s="78">
        <v>9219.18</v>
      </c>
      <c r="F596" s="78">
        <v>16.350000000000001</v>
      </c>
      <c r="G596" s="89">
        <v>150733.59</v>
      </c>
      <c r="H596" s="76"/>
    </row>
    <row r="597" spans="1:8">
      <c r="A597" s="80">
        <v>88494</v>
      </c>
      <c r="B597" s="81" t="s">
        <v>67</v>
      </c>
      <c r="C597" s="77" t="s">
        <v>793</v>
      </c>
      <c r="D597" s="72" t="s">
        <v>68</v>
      </c>
      <c r="E597" s="78">
        <v>871.62</v>
      </c>
      <c r="F597" s="78">
        <v>21.56</v>
      </c>
      <c r="G597" s="89">
        <v>18792.13</v>
      </c>
      <c r="H597" s="76"/>
    </row>
    <row r="598" spans="1:8">
      <c r="A598" s="121" t="s">
        <v>794</v>
      </c>
      <c r="B598" s="126"/>
      <c r="C598" s="84" t="s">
        <v>795</v>
      </c>
      <c r="D598" s="72"/>
      <c r="E598" s="94"/>
      <c r="F598" s="94"/>
      <c r="G598" s="95"/>
      <c r="H598" s="76"/>
    </row>
    <row r="599" spans="1:8" ht="33.75">
      <c r="A599" s="80">
        <v>90406</v>
      </c>
      <c r="B599" s="81" t="s">
        <v>67</v>
      </c>
      <c r="C599" s="77" t="s">
        <v>796</v>
      </c>
      <c r="D599" s="72" t="s">
        <v>68</v>
      </c>
      <c r="E599" s="78">
        <v>874.04</v>
      </c>
      <c r="F599" s="78">
        <v>40.119999999999997</v>
      </c>
      <c r="G599" s="89">
        <v>35066.480000000003</v>
      </c>
      <c r="H599" s="76"/>
    </row>
    <row r="600" spans="1:8">
      <c r="A600" s="121" t="s">
        <v>797</v>
      </c>
      <c r="B600" s="126"/>
      <c r="C600" s="84" t="s">
        <v>798</v>
      </c>
      <c r="D600" s="72"/>
      <c r="E600" s="94"/>
      <c r="F600" s="94"/>
      <c r="G600" s="95"/>
      <c r="H600" s="76"/>
    </row>
    <row r="601" spans="1:8">
      <c r="A601" s="80">
        <v>88485</v>
      </c>
      <c r="B601" s="81" t="s">
        <v>67</v>
      </c>
      <c r="C601" s="77" t="s">
        <v>799</v>
      </c>
      <c r="D601" s="72" t="s">
        <v>68</v>
      </c>
      <c r="E601" s="78">
        <v>18626.59</v>
      </c>
      <c r="F601" s="78">
        <v>2.67</v>
      </c>
      <c r="G601" s="89">
        <v>49733</v>
      </c>
      <c r="H601" s="76"/>
    </row>
    <row r="602" spans="1:8">
      <c r="A602" s="80">
        <v>88484</v>
      </c>
      <c r="B602" s="81" t="s">
        <v>67</v>
      </c>
      <c r="C602" s="77" t="s">
        <v>800</v>
      </c>
      <c r="D602" s="72" t="s">
        <v>68</v>
      </c>
      <c r="E602" s="78">
        <v>968.83</v>
      </c>
      <c r="F602" s="78">
        <v>3.1</v>
      </c>
      <c r="G602" s="89">
        <v>3003.37</v>
      </c>
      <c r="H602" s="76"/>
    </row>
    <row r="603" spans="1:8">
      <c r="A603" s="121" t="s">
        <v>801</v>
      </c>
      <c r="B603" s="126"/>
      <c r="C603" s="84" t="s">
        <v>802</v>
      </c>
      <c r="D603" s="72"/>
      <c r="E603" s="94"/>
      <c r="F603" s="94"/>
      <c r="G603" s="95"/>
      <c r="H603" s="76"/>
    </row>
    <row r="604" spans="1:8">
      <c r="A604" s="80">
        <v>88489</v>
      </c>
      <c r="B604" s="81" t="s">
        <v>67</v>
      </c>
      <c r="C604" s="77" t="s">
        <v>803</v>
      </c>
      <c r="D604" s="72" t="s">
        <v>68</v>
      </c>
      <c r="E604" s="78">
        <v>9219.18</v>
      </c>
      <c r="F604" s="78">
        <v>13.86</v>
      </c>
      <c r="G604" s="89">
        <v>127777.83</v>
      </c>
      <c r="H604" s="76"/>
    </row>
    <row r="605" spans="1:8">
      <c r="A605" s="121" t="s">
        <v>804</v>
      </c>
      <c r="B605" s="126"/>
      <c r="C605" s="84" t="s">
        <v>805</v>
      </c>
      <c r="D605" s="72"/>
      <c r="E605" s="94"/>
      <c r="F605" s="94"/>
      <c r="G605" s="95"/>
      <c r="H605" s="76"/>
    </row>
    <row r="606" spans="1:8" ht="22.5">
      <c r="A606" s="80">
        <v>88424</v>
      </c>
      <c r="B606" s="81" t="s">
        <v>67</v>
      </c>
      <c r="C606" s="77" t="s">
        <v>806</v>
      </c>
      <c r="D606" s="72" t="s">
        <v>68</v>
      </c>
      <c r="E606" s="78">
        <v>9504.6299999999992</v>
      </c>
      <c r="F606" s="78">
        <v>21.64</v>
      </c>
      <c r="G606" s="89">
        <v>205680.19</v>
      </c>
      <c r="H606" s="76"/>
    </row>
    <row r="607" spans="1:8">
      <c r="A607" s="121" t="s">
        <v>807</v>
      </c>
      <c r="B607" s="126"/>
      <c r="C607" s="84" t="s">
        <v>808</v>
      </c>
      <c r="D607" s="72"/>
      <c r="E607" s="94"/>
      <c r="F607" s="94"/>
      <c r="G607" s="95"/>
      <c r="H607" s="76"/>
    </row>
    <row r="608" spans="1:8">
      <c r="A608" s="80">
        <v>88488</v>
      </c>
      <c r="B608" s="81" t="s">
        <v>67</v>
      </c>
      <c r="C608" s="77" t="s">
        <v>809</v>
      </c>
      <c r="D608" s="72" t="s">
        <v>68</v>
      </c>
      <c r="E608" s="78">
        <v>871.62</v>
      </c>
      <c r="F608" s="78">
        <v>15.9</v>
      </c>
      <c r="G608" s="89">
        <v>13858.76</v>
      </c>
      <c r="H608" s="76"/>
    </row>
    <row r="609" spans="1:8">
      <c r="A609" s="121" t="s">
        <v>810</v>
      </c>
      <c r="B609" s="126"/>
      <c r="C609" s="84" t="s">
        <v>811</v>
      </c>
      <c r="D609" s="72"/>
      <c r="E609" s="94"/>
      <c r="F609" s="94"/>
      <c r="G609" s="95"/>
      <c r="H609" s="76"/>
    </row>
    <row r="610" spans="1:8">
      <c r="A610" s="80" t="s">
        <v>812</v>
      </c>
      <c r="B610" s="81" t="s">
        <v>67</v>
      </c>
      <c r="C610" s="77" t="s">
        <v>813</v>
      </c>
      <c r="D610" s="72" t="s">
        <v>68</v>
      </c>
      <c r="E610" s="78">
        <v>1695.19</v>
      </c>
      <c r="F610" s="78">
        <v>17.559999999999999</v>
      </c>
      <c r="G610" s="89">
        <v>29767.54</v>
      </c>
      <c r="H610" s="76"/>
    </row>
    <row r="611" spans="1:8">
      <c r="A611" s="80">
        <v>84665</v>
      </c>
      <c r="B611" s="81" t="s">
        <v>67</v>
      </c>
      <c r="C611" s="77" t="s">
        <v>814</v>
      </c>
      <c r="D611" s="72" t="s">
        <v>68</v>
      </c>
      <c r="E611" s="78">
        <v>167.63</v>
      </c>
      <c r="F611" s="78">
        <v>26.19</v>
      </c>
      <c r="G611" s="89">
        <v>4390.2299999999996</v>
      </c>
      <c r="H611" s="76"/>
    </row>
    <row r="612" spans="1:8">
      <c r="A612" s="83">
        <v>112</v>
      </c>
      <c r="B612" s="85" t="s">
        <v>104</v>
      </c>
      <c r="C612" s="86" t="s">
        <v>815</v>
      </c>
      <c r="D612" s="87" t="s">
        <v>97</v>
      </c>
      <c r="E612" s="78">
        <v>4.0999999999999996</v>
      </c>
      <c r="F612" s="78">
        <v>563.09</v>
      </c>
      <c r="G612" s="89">
        <v>2308.67</v>
      </c>
      <c r="H612" s="76"/>
    </row>
    <row r="613" spans="1:8" ht="22.5">
      <c r="A613" s="83">
        <v>140</v>
      </c>
      <c r="B613" s="85" t="s">
        <v>104</v>
      </c>
      <c r="C613" s="86" t="s">
        <v>816</v>
      </c>
      <c r="D613" s="87" t="s">
        <v>68</v>
      </c>
      <c r="E613" s="78">
        <v>815.71</v>
      </c>
      <c r="F613" s="78">
        <v>346.58</v>
      </c>
      <c r="G613" s="89">
        <v>282708.77</v>
      </c>
      <c r="H613" s="76"/>
    </row>
    <row r="614" spans="1:8" ht="22.5">
      <c r="A614" s="83">
        <v>39511</v>
      </c>
      <c r="B614" s="85" t="s">
        <v>817</v>
      </c>
      <c r="C614" s="86" t="s">
        <v>818</v>
      </c>
      <c r="D614" s="87" t="s">
        <v>69</v>
      </c>
      <c r="E614" s="78">
        <v>5545.98</v>
      </c>
      <c r="F614" s="78">
        <v>92.48</v>
      </c>
      <c r="G614" s="89">
        <v>512892.23</v>
      </c>
      <c r="H614" s="76"/>
    </row>
    <row r="615" spans="1:8" ht="22.5">
      <c r="A615" s="83">
        <v>39694</v>
      </c>
      <c r="B615" s="85" t="s">
        <v>817</v>
      </c>
      <c r="C615" s="86" t="s">
        <v>819</v>
      </c>
      <c r="D615" s="87" t="s">
        <v>68</v>
      </c>
      <c r="E615" s="78">
        <v>133.69</v>
      </c>
      <c r="F615" s="78">
        <v>254.22</v>
      </c>
      <c r="G615" s="89">
        <v>33986.67</v>
      </c>
      <c r="H615" s="76"/>
    </row>
    <row r="616" spans="1:8">
      <c r="A616" s="83">
        <v>289</v>
      </c>
      <c r="B616" s="85" t="s">
        <v>104</v>
      </c>
      <c r="C616" s="86" t="s">
        <v>820</v>
      </c>
      <c r="D616" s="87" t="s">
        <v>69</v>
      </c>
      <c r="E616" s="78">
        <v>142.71</v>
      </c>
      <c r="F616" s="78">
        <v>223.96</v>
      </c>
      <c r="G616" s="89">
        <v>31961.33</v>
      </c>
      <c r="H616" s="76"/>
    </row>
    <row r="617" spans="1:8" ht="23.25" thickBot="1">
      <c r="A617" s="83">
        <v>38</v>
      </c>
      <c r="B617" s="85" t="s">
        <v>104</v>
      </c>
      <c r="C617" s="86" t="s">
        <v>821</v>
      </c>
      <c r="D617" s="87" t="s">
        <v>68</v>
      </c>
      <c r="E617" s="78">
        <v>1842.91</v>
      </c>
      <c r="F617" s="78">
        <v>103.13</v>
      </c>
      <c r="G617" s="89">
        <v>190059.31</v>
      </c>
      <c r="H617" s="76"/>
    </row>
    <row r="618" spans="1:8" ht="13.5" thickBot="1">
      <c r="A618" s="63" t="s">
        <v>20</v>
      </c>
      <c r="B618" s="64"/>
      <c r="C618" s="65" t="s">
        <v>21</v>
      </c>
      <c r="D618" s="66"/>
      <c r="E618" s="67"/>
      <c r="F618" s="67"/>
      <c r="G618" s="68"/>
      <c r="H618" s="69">
        <v>237712.89</v>
      </c>
    </row>
    <row r="619" spans="1:8">
      <c r="A619" s="121" t="s">
        <v>822</v>
      </c>
      <c r="B619" s="126"/>
      <c r="C619" s="84" t="s">
        <v>823</v>
      </c>
      <c r="D619" s="72"/>
      <c r="E619" s="94"/>
      <c r="F619" s="94"/>
      <c r="G619" s="95"/>
      <c r="H619" s="76"/>
    </row>
    <row r="620" spans="1:8">
      <c r="A620" s="121" t="s">
        <v>824</v>
      </c>
      <c r="B620" s="126"/>
      <c r="C620" s="84" t="s">
        <v>825</v>
      </c>
      <c r="D620" s="72"/>
      <c r="E620" s="94"/>
      <c r="F620" s="94"/>
      <c r="G620" s="95"/>
      <c r="H620" s="76"/>
    </row>
    <row r="621" spans="1:8">
      <c r="A621" s="80">
        <v>100576</v>
      </c>
      <c r="B621" s="81" t="s">
        <v>67</v>
      </c>
      <c r="C621" s="77" t="s">
        <v>826</v>
      </c>
      <c r="D621" s="72" t="s">
        <v>68</v>
      </c>
      <c r="E621" s="78">
        <v>5124.8100000000004</v>
      </c>
      <c r="F621" s="78">
        <v>1.79</v>
      </c>
      <c r="G621" s="79">
        <v>9173.41</v>
      </c>
      <c r="H621" s="76"/>
    </row>
    <row r="622" spans="1:8" ht="22.5">
      <c r="A622" s="80">
        <v>100572</v>
      </c>
      <c r="B622" s="81" t="s">
        <v>67</v>
      </c>
      <c r="C622" s="77" t="s">
        <v>827</v>
      </c>
      <c r="D622" s="72" t="s">
        <v>69</v>
      </c>
      <c r="E622" s="78">
        <v>1024.96</v>
      </c>
      <c r="F622" s="78">
        <v>65.989999999999995</v>
      </c>
      <c r="G622" s="79">
        <v>67637.11</v>
      </c>
      <c r="H622" s="76"/>
    </row>
    <row r="623" spans="1:8">
      <c r="A623" s="121" t="s">
        <v>828</v>
      </c>
      <c r="B623" s="126"/>
      <c r="C623" s="84" t="s">
        <v>829</v>
      </c>
      <c r="D623" s="72"/>
      <c r="E623" s="94"/>
      <c r="F623" s="94"/>
      <c r="G623" s="95"/>
      <c r="H623" s="76"/>
    </row>
    <row r="624" spans="1:8">
      <c r="A624" s="80">
        <v>531000</v>
      </c>
      <c r="B624" s="81" t="s">
        <v>72</v>
      </c>
      <c r="C624" s="77" t="s">
        <v>830</v>
      </c>
      <c r="D624" s="72" t="s">
        <v>69</v>
      </c>
      <c r="E624" s="78">
        <v>400</v>
      </c>
      <c r="F624" s="78">
        <v>96.54</v>
      </c>
      <c r="G624" s="79">
        <v>38616</v>
      </c>
      <c r="H624" s="76"/>
    </row>
    <row r="625" spans="1:8">
      <c r="A625" s="121" t="s">
        <v>831</v>
      </c>
      <c r="B625" s="126"/>
      <c r="C625" s="84" t="s">
        <v>832</v>
      </c>
      <c r="D625" s="72"/>
      <c r="E625" s="94"/>
      <c r="F625" s="94"/>
      <c r="G625" s="95"/>
      <c r="H625" s="76"/>
    </row>
    <row r="626" spans="1:8" ht="33.75">
      <c r="A626" s="80">
        <v>94275</v>
      </c>
      <c r="B626" s="81" t="s">
        <v>67</v>
      </c>
      <c r="C626" s="77" t="s">
        <v>833</v>
      </c>
      <c r="D626" s="72" t="s">
        <v>70</v>
      </c>
      <c r="E626" s="102">
        <v>710</v>
      </c>
      <c r="F626" s="78">
        <v>42.79</v>
      </c>
      <c r="G626" s="95">
        <v>30380.9</v>
      </c>
      <c r="H626" s="76"/>
    </row>
    <row r="627" spans="1:8">
      <c r="A627" s="121" t="s">
        <v>834</v>
      </c>
      <c r="B627" s="126"/>
      <c r="C627" s="84" t="s">
        <v>835</v>
      </c>
      <c r="D627" s="107"/>
      <c r="E627" s="94"/>
      <c r="F627" s="94"/>
      <c r="G627" s="95"/>
      <c r="H627" s="76"/>
    </row>
    <row r="628" spans="1:8">
      <c r="A628" s="121" t="s">
        <v>836</v>
      </c>
      <c r="B628" s="126"/>
      <c r="C628" s="84" t="s">
        <v>837</v>
      </c>
      <c r="D628" s="107"/>
      <c r="E628" s="94"/>
      <c r="F628" s="94"/>
      <c r="G628" s="95"/>
      <c r="H628" s="76"/>
    </row>
    <row r="629" spans="1:8">
      <c r="A629" s="80">
        <v>98520</v>
      </c>
      <c r="B629" s="81" t="s">
        <v>67</v>
      </c>
      <c r="C629" s="77" t="s">
        <v>838</v>
      </c>
      <c r="D629" s="72" t="s">
        <v>68</v>
      </c>
      <c r="E629" s="102">
        <v>6139.31</v>
      </c>
      <c r="F629" s="78">
        <v>5.98</v>
      </c>
      <c r="G629" s="95">
        <v>36713.07</v>
      </c>
      <c r="H629" s="76"/>
    </row>
    <row r="630" spans="1:8">
      <c r="A630" s="121" t="s">
        <v>839</v>
      </c>
      <c r="B630" s="126"/>
      <c r="C630" s="84" t="s">
        <v>840</v>
      </c>
      <c r="D630" s="107"/>
      <c r="E630" s="94"/>
      <c r="F630" s="94"/>
      <c r="G630" s="95"/>
      <c r="H630" s="76"/>
    </row>
    <row r="631" spans="1:8" ht="13.5" thickBot="1">
      <c r="A631" s="80">
        <v>98504</v>
      </c>
      <c r="B631" s="81" t="s">
        <v>67</v>
      </c>
      <c r="C631" s="77" t="s">
        <v>841</v>
      </c>
      <c r="D631" s="72" t="s">
        <v>68</v>
      </c>
      <c r="E631" s="102">
        <v>6139.31</v>
      </c>
      <c r="F631" s="78">
        <v>8.99</v>
      </c>
      <c r="G631" s="95">
        <v>55192.4</v>
      </c>
      <c r="H631" s="76"/>
    </row>
    <row r="632" spans="1:8" ht="13.5" thickBot="1">
      <c r="A632" s="63" t="s">
        <v>22</v>
      </c>
      <c r="B632" s="64"/>
      <c r="C632" s="65" t="s">
        <v>23</v>
      </c>
      <c r="D632" s="66"/>
      <c r="E632" s="67"/>
      <c r="F632" s="67"/>
      <c r="G632" s="68"/>
      <c r="H632" s="69">
        <v>637208.14</v>
      </c>
    </row>
    <row r="633" spans="1:8">
      <c r="A633" s="108">
        <v>39</v>
      </c>
      <c r="B633" s="109" t="s">
        <v>104</v>
      </c>
      <c r="C633" s="110" t="s">
        <v>842</v>
      </c>
      <c r="D633" s="111" t="s">
        <v>68</v>
      </c>
      <c r="E633" s="100">
        <v>11760.79</v>
      </c>
      <c r="F633" s="100">
        <v>3.21</v>
      </c>
      <c r="G633" s="96">
        <v>37752.14</v>
      </c>
      <c r="H633" s="76"/>
    </row>
    <row r="634" spans="1:8" ht="13.5" thickBot="1">
      <c r="A634" s="138">
        <v>290</v>
      </c>
      <c r="B634" s="85" t="s">
        <v>104</v>
      </c>
      <c r="C634" s="86" t="s">
        <v>843</v>
      </c>
      <c r="D634" s="87" t="s">
        <v>71</v>
      </c>
      <c r="E634" s="78">
        <v>2</v>
      </c>
      <c r="F634" s="78">
        <v>299728</v>
      </c>
      <c r="G634" s="89">
        <v>599456</v>
      </c>
      <c r="H634" s="76"/>
    </row>
    <row r="635" spans="1:8" ht="13.5" thickBot="1">
      <c r="A635" s="112"/>
      <c r="B635" s="139"/>
      <c r="C635" s="140" t="s">
        <v>32</v>
      </c>
      <c r="D635" s="141"/>
      <c r="E635" s="30"/>
      <c r="F635" s="31"/>
      <c r="G635" s="32">
        <v>28539238.679999981</v>
      </c>
      <c r="H635" s="137">
        <v>28539238.680000003</v>
      </c>
    </row>
    <row r="636" spans="1:8">
      <c r="G636" s="142"/>
      <c r="H636" s="142"/>
    </row>
  </sheetData>
  <pageMargins left="1.1811023622047245" right="0.78740157480314965" top="1.1811023622047245" bottom="0.78740157480314965" header="0.31496062992125984" footer="0.31496062992125984"/>
  <pageSetup paperSize="9"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B3"/>
  <sheetViews>
    <sheetView workbookViewId="0">
      <selection activeCell="B4" sqref="B4"/>
    </sheetView>
  </sheetViews>
  <sheetFormatPr defaultColWidth="9" defaultRowHeight="12.75"/>
  <sheetData>
    <row r="2" spans="2:2">
      <c r="B2" s="1" t="s">
        <v>844</v>
      </c>
    </row>
    <row r="3" spans="2:2">
      <c r="B3" s="1" t="s">
        <v>845</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3</vt:i4>
      </vt:variant>
    </vt:vector>
  </HeadingPairs>
  <TitlesOfParts>
    <vt:vector size="8" baseType="lpstr">
      <vt:lpstr>base (2)</vt:lpstr>
      <vt:lpstr>base</vt:lpstr>
      <vt:lpstr>composição dos itens</vt:lpstr>
      <vt:lpstr>CARTILHA</vt:lpstr>
      <vt:lpstr>comparação preço</vt:lpstr>
      <vt:lpstr>base!Area_de_impressao</vt:lpstr>
      <vt:lpstr>'base (2)'!Area_de_impressao</vt:lpstr>
      <vt:lpstr>CARTILHA!Titulos_de_impressao</vt:lpstr>
    </vt:vector>
  </TitlesOfParts>
  <Company>PARANACIDADE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Hélio Sabino Deitos</dc:creator>
  <cp:lastModifiedBy>Hélio Sabino Deitos</cp:lastModifiedBy>
  <cp:lastPrinted>2020-07-23T17:34:12Z</cp:lastPrinted>
  <dcterms:created xsi:type="dcterms:W3CDTF">2012-01-30T17:22:00Z</dcterms:created>
  <dcterms:modified xsi:type="dcterms:W3CDTF">2020-07-23T17:34:15Z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1046-11.2.0.9453</vt:lpwstr>
  </property>
</Properties>
</file>